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825"/>
  </bookViews>
  <sheets>
    <sheet name="镇远村" sheetId="5" r:id="rId1"/>
  </sheets>
  <definedNames>
    <definedName name="_xlnm.Print_Titles" localSheetId="0">镇远村!$1:$2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<sst xmlns="http://schemas.openxmlformats.org/spreadsheetml/2006/main" count="304" uniqueCount="205">
  <si>
    <t>镇远村完全位于二、三调建设用地范围外的被征收人宗地面积情况统计表</t>
  </si>
  <si>
    <t>序号</t>
  </si>
  <si>
    <t>现场编号</t>
  </si>
  <si>
    <t>权利人名称</t>
  </si>
  <si>
    <t>地理性质</t>
  </si>
  <si>
    <t>宗地总面积</t>
  </si>
  <si>
    <t>宅基地面积</t>
  </si>
  <si>
    <t>农用地面积</t>
  </si>
  <si>
    <t>A413</t>
  </si>
  <si>
    <t>叶彬</t>
  </si>
  <si>
    <t>完全位于二调、三调建设用地范围外</t>
  </si>
  <si>
    <t>A416</t>
  </si>
  <si>
    <t>叶锦</t>
  </si>
  <si>
    <t>A417</t>
  </si>
  <si>
    <t>叶兆常</t>
  </si>
  <si>
    <t>A418</t>
  </si>
  <si>
    <t>叶精</t>
  </si>
  <si>
    <t>A420</t>
  </si>
  <si>
    <t>叶金宏</t>
  </si>
  <si>
    <t>A443</t>
  </si>
  <si>
    <t>叶琼文</t>
  </si>
  <si>
    <t>A444</t>
  </si>
  <si>
    <t>叶琼俊</t>
  </si>
  <si>
    <t>A447</t>
  </si>
  <si>
    <t>蔡定诗</t>
  </si>
  <si>
    <t>A448</t>
  </si>
  <si>
    <t>蔡五</t>
  </si>
  <si>
    <t>A449</t>
  </si>
  <si>
    <t>蔡楠武</t>
  </si>
  <si>
    <t>A450、A451</t>
  </si>
  <si>
    <t>陈南芸</t>
  </si>
  <si>
    <t>A454</t>
  </si>
  <si>
    <t>叶琼耀</t>
  </si>
  <si>
    <t>A456</t>
  </si>
  <si>
    <t>蔡定康</t>
  </si>
  <si>
    <t>A457、A460</t>
  </si>
  <si>
    <t>叶秋景</t>
  </si>
  <si>
    <t>A459</t>
  </si>
  <si>
    <t>叶秋传</t>
  </si>
  <si>
    <t>A461、A458</t>
  </si>
  <si>
    <t>蔡定永</t>
  </si>
  <si>
    <t>A462</t>
  </si>
  <si>
    <t>陈宏万</t>
  </si>
  <si>
    <t>A527、A528、A529</t>
  </si>
  <si>
    <t>蔡琼番</t>
  </si>
  <si>
    <t>A530、A532</t>
  </si>
  <si>
    <t>李惠和</t>
  </si>
  <si>
    <t>A531、B467</t>
  </si>
  <si>
    <t>叶树凯</t>
  </si>
  <si>
    <t>A533</t>
  </si>
  <si>
    <t>陈宏敏</t>
  </si>
  <si>
    <t>A534</t>
  </si>
  <si>
    <t>叶金多</t>
  </si>
  <si>
    <t>A534-1</t>
  </si>
  <si>
    <t>陈三妍</t>
  </si>
  <si>
    <t>A541、A542</t>
  </si>
  <si>
    <t>叶维助</t>
  </si>
  <si>
    <t>A543</t>
  </si>
  <si>
    <t>吴如川</t>
  </si>
  <si>
    <t>A545</t>
  </si>
  <si>
    <t>叶孟伟</t>
  </si>
  <si>
    <t>A546</t>
  </si>
  <si>
    <t>叶孟常</t>
  </si>
  <si>
    <t>A797</t>
  </si>
  <si>
    <t>麦养和</t>
  </si>
  <si>
    <t>B10、B22</t>
  </si>
  <si>
    <t>叶君宇</t>
  </si>
  <si>
    <t>B102</t>
  </si>
  <si>
    <t>李精模</t>
  </si>
  <si>
    <t>B103</t>
  </si>
  <si>
    <t>李精统</t>
  </si>
  <si>
    <t>B104</t>
  </si>
  <si>
    <t>杨炳琼</t>
  </si>
  <si>
    <t>B105</t>
  </si>
  <si>
    <t>叶汉翠</t>
  </si>
  <si>
    <t>B11、B23</t>
  </si>
  <si>
    <t>叶方柏</t>
  </si>
  <si>
    <t>B12</t>
  </si>
  <si>
    <t>叶汉心、叶二栋</t>
  </si>
  <si>
    <t>B133</t>
  </si>
  <si>
    <t>杨尚群</t>
  </si>
  <si>
    <t>B185-1</t>
  </si>
  <si>
    <t>叶秋天</t>
  </si>
  <si>
    <t>B465</t>
  </si>
  <si>
    <t>李秀科</t>
  </si>
  <si>
    <t>B466</t>
  </si>
  <si>
    <t>李尚兴</t>
  </si>
  <si>
    <t>B467</t>
  </si>
  <si>
    <t>王石丹</t>
  </si>
  <si>
    <t>B468</t>
  </si>
  <si>
    <t>李定洲</t>
  </si>
  <si>
    <t>B469</t>
  </si>
  <si>
    <t>李精亮</t>
  </si>
  <si>
    <t>B470</t>
  </si>
  <si>
    <t>李惠仁</t>
  </si>
  <si>
    <t>B482、B485</t>
  </si>
  <si>
    <t>李健庚</t>
  </si>
  <si>
    <t>B483</t>
  </si>
  <si>
    <t>李霞</t>
  </si>
  <si>
    <t>B483-1</t>
  </si>
  <si>
    <t>李上赞</t>
  </si>
  <si>
    <t>B484、B484-1</t>
  </si>
  <si>
    <t>李超华、李超军</t>
  </si>
  <si>
    <t>B486</t>
  </si>
  <si>
    <t>李精图</t>
  </si>
  <si>
    <t>B491</t>
  </si>
  <si>
    <t>叶孟兴</t>
  </si>
  <si>
    <t>B491-1、B491-2</t>
  </si>
  <si>
    <t>叶乾合</t>
  </si>
  <si>
    <t>B492</t>
  </si>
  <si>
    <t>叶炳辉</t>
  </si>
  <si>
    <t>B492-1</t>
  </si>
  <si>
    <t>叶海盈</t>
  </si>
  <si>
    <t>B493</t>
  </si>
  <si>
    <t>叶维昌</t>
  </si>
  <si>
    <t>B494、B495、B496</t>
  </si>
  <si>
    <t>杨冠绵、杨宪宇</t>
  </si>
  <si>
    <t>B497</t>
  </si>
  <si>
    <t>叶振育</t>
  </si>
  <si>
    <t>B498</t>
  </si>
  <si>
    <t>叶启堂</t>
  </si>
  <si>
    <t>B499</t>
  </si>
  <si>
    <t>蔡定麟</t>
  </si>
  <si>
    <t>B501</t>
  </si>
  <si>
    <t>叶琼彪</t>
  </si>
  <si>
    <t>B501-1</t>
  </si>
  <si>
    <t>叶其南</t>
  </si>
  <si>
    <t>B502</t>
  </si>
  <si>
    <t>B502-1</t>
  </si>
  <si>
    <t>李学书</t>
  </si>
  <si>
    <t>B503</t>
  </si>
  <si>
    <t>李健元</t>
  </si>
  <si>
    <t>B503-1</t>
  </si>
  <si>
    <t>张壮妃</t>
  </si>
  <si>
    <t>B504</t>
  </si>
  <si>
    <t>叶照钢</t>
  </si>
  <si>
    <t>B505</t>
  </si>
  <si>
    <t>李高达</t>
  </si>
  <si>
    <t>B507</t>
  </si>
  <si>
    <t>叶方文</t>
  </si>
  <si>
    <t>B508</t>
  </si>
  <si>
    <t>B509</t>
  </si>
  <si>
    <t>叶汉毅</t>
  </si>
  <si>
    <t>B510-2</t>
  </si>
  <si>
    <t>陈长女</t>
  </si>
  <si>
    <t>B537</t>
  </si>
  <si>
    <t>叶耿华</t>
  </si>
  <si>
    <t>B539</t>
  </si>
  <si>
    <t>蔡锦贤</t>
  </si>
  <si>
    <t>B540、B540-1</t>
  </si>
  <si>
    <t>徐石美</t>
  </si>
  <si>
    <t>B541</t>
  </si>
  <si>
    <t>叶华</t>
  </si>
  <si>
    <t>B544</t>
  </si>
  <si>
    <t>李尚成</t>
  </si>
  <si>
    <t>B545</t>
  </si>
  <si>
    <t>李伯侬</t>
  </si>
  <si>
    <t>B550</t>
  </si>
  <si>
    <t>叶应彬</t>
  </si>
  <si>
    <t>B551</t>
  </si>
  <si>
    <t>林杏</t>
  </si>
  <si>
    <t>B552</t>
  </si>
  <si>
    <t>蔡锦芳</t>
  </si>
  <si>
    <t>B553</t>
  </si>
  <si>
    <t>叶振抠</t>
  </si>
  <si>
    <t>B557</t>
  </si>
  <si>
    <t>叶维刚</t>
  </si>
  <si>
    <t>B561</t>
  </si>
  <si>
    <t>叶应凌</t>
  </si>
  <si>
    <t>B64、B68</t>
  </si>
  <si>
    <t>郭善花</t>
  </si>
  <si>
    <t>B65、B66、B67</t>
  </si>
  <si>
    <t>叶汉妥</t>
  </si>
  <si>
    <t>B8、B20</t>
  </si>
  <si>
    <t>叶维兴</t>
  </si>
  <si>
    <t>B9、B21</t>
  </si>
  <si>
    <t>叶定兴</t>
  </si>
  <si>
    <t>A751</t>
  </si>
  <si>
    <t>叶应良</t>
  </si>
  <si>
    <t>A752</t>
  </si>
  <si>
    <t>蔡锦明</t>
  </si>
  <si>
    <t>A753</t>
  </si>
  <si>
    <t>叶定跃</t>
  </si>
  <si>
    <t>A754、A756</t>
  </si>
  <si>
    <t>李舜（界线外）</t>
  </si>
  <si>
    <t>A755</t>
  </si>
  <si>
    <t>叶维坚</t>
  </si>
  <si>
    <t>A757</t>
  </si>
  <si>
    <t>李石莲</t>
  </si>
  <si>
    <t>A758、A759</t>
  </si>
  <si>
    <t>李海研</t>
  </si>
  <si>
    <t>A760</t>
  </si>
  <si>
    <t>蔡琼标</t>
  </si>
  <si>
    <t>A761</t>
  </si>
  <si>
    <t>杨尚华</t>
  </si>
  <si>
    <t>A762</t>
  </si>
  <si>
    <t>蔡锦良</t>
  </si>
  <si>
    <t>A419、A421</t>
  </si>
  <si>
    <t>叶定昌</t>
  </si>
  <si>
    <t>A445、A446</t>
  </si>
  <si>
    <t>陈长尾</t>
  </si>
  <si>
    <t>A810</t>
  </si>
  <si>
    <t>蔡锦标（红线外）</t>
  </si>
  <si>
    <t>合计（㎡）</t>
  </si>
  <si>
    <t>合计（亩）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</si>
</sst>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0;[Red]0.000"/>
  </numFmts>
  <fonts count="25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4"/>
      <color theme="1"/>
      <name val="宋体"/>
      <charset val="134"/>
    </font>
    <font>
      <b/>
      <sz val="14"/>
      <color theme="1"/>
      <name val="微软雅黑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2"/>
  <sheetViews>
    <sheetView tabSelected="1" zoomScale="85" zoomScaleNormal="85" workbookViewId="0">
      <pane ySplit="2" topLeftCell="A3" activePane="bottomLeft" state="frozen"/>
      <selection/>
      <selection pane="bottomLeft" activeCell="A3" sqref="$A3:$XFD100"/>
    </sheetView>
  </sheetViews>
  <sheetFormatPr defaultColWidth="8.89166666666667" defaultRowHeight="20" customHeight="1" outlineLevelCol="6"/>
  <cols>
    <col min="1" max="1" width="5.44166666666667" style="1" customWidth="1"/>
    <col min="2" max="2" width="20.625" style="1" customWidth="1"/>
    <col min="3" max="3" width="22.375" style="4" customWidth="1"/>
    <col min="4" max="4" width="33.1333333333333" style="1" customWidth="1"/>
    <col min="5" max="6" width="14.3333333333333" style="5" customWidth="1"/>
    <col min="7" max="7" width="15.3" style="5" customWidth="1"/>
    <col min="8" max="8" width="14.3333333333333" style="1"/>
    <col min="9" max="16383" width="8.89166666666667" style="1"/>
  </cols>
  <sheetData>
    <row r="1" s="1" customFormat="1" ht="35" customHeight="1" spans="1:7">
      <c r="A1" s="6" t="s">
        <v>0</v>
      </c>
      <c r="B1" s="6"/>
      <c r="C1" s="6"/>
      <c r="D1" s="6"/>
      <c r="E1" s="7"/>
      <c r="F1" s="7"/>
      <c r="G1" s="7"/>
    </row>
    <row r="2" s="2" customFormat="1" ht="28" customHeight="1" spans="1:7">
      <c r="A2" s="8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0" t="s">
        <v>6</v>
      </c>
      <c r="G2" s="10" t="s">
        <v>7</v>
      </c>
    </row>
    <row r="3" s="1" customFormat="1" ht="27" customHeight="1" spans="1:7">
      <c r="A3" s="11">
        <v>1</v>
      </c>
      <c r="B3" s="11" t="s">
        <v>8</v>
      </c>
      <c r="C3" s="12" t="s">
        <v>9</v>
      </c>
      <c r="D3" s="11" t="s">
        <v>10</v>
      </c>
      <c r="E3" s="13">
        <v>231.6</v>
      </c>
      <c r="F3" s="13">
        <v>175</v>
      </c>
      <c r="G3" s="13">
        <f t="shared" ref="G3:G29" si="0">E3-F3</f>
        <v>56.6</v>
      </c>
    </row>
    <row r="4" s="1" customFormat="1" ht="27" customHeight="1" spans="1:7">
      <c r="A4" s="11">
        <v>2</v>
      </c>
      <c r="B4" s="11" t="s">
        <v>11</v>
      </c>
      <c r="C4" s="12" t="s">
        <v>12</v>
      </c>
      <c r="D4" s="11" t="s">
        <v>10</v>
      </c>
      <c r="E4" s="13">
        <v>296.67</v>
      </c>
      <c r="F4" s="13">
        <v>175</v>
      </c>
      <c r="G4" s="13">
        <f t="shared" si="0"/>
        <v>121.67</v>
      </c>
    </row>
    <row r="5" s="1" customFormat="1" ht="27" customHeight="1" spans="1:7">
      <c r="A5" s="11">
        <v>3</v>
      </c>
      <c r="B5" s="11" t="s">
        <v>13</v>
      </c>
      <c r="C5" s="12" t="s">
        <v>14</v>
      </c>
      <c r="D5" s="11" t="s">
        <v>10</v>
      </c>
      <c r="E5" s="13">
        <v>185.5</v>
      </c>
      <c r="F5" s="13"/>
      <c r="G5" s="13">
        <f t="shared" si="0"/>
        <v>185.5</v>
      </c>
    </row>
    <row r="6" s="1" customFormat="1" ht="27" customHeight="1" spans="1:7">
      <c r="A6" s="11">
        <v>4</v>
      </c>
      <c r="B6" s="11" t="s">
        <v>15</v>
      </c>
      <c r="C6" s="12" t="s">
        <v>16</v>
      </c>
      <c r="D6" s="11" t="s">
        <v>10</v>
      </c>
      <c r="E6" s="13">
        <v>191.96</v>
      </c>
      <c r="F6" s="13"/>
      <c r="G6" s="13">
        <f t="shared" si="0"/>
        <v>191.96</v>
      </c>
    </row>
    <row r="7" s="1" customFormat="1" ht="27" customHeight="1" spans="1:7">
      <c r="A7" s="11">
        <v>5</v>
      </c>
      <c r="B7" s="11" t="s">
        <v>17</v>
      </c>
      <c r="C7" s="12" t="s">
        <v>18</v>
      </c>
      <c r="D7" s="11" t="s">
        <v>10</v>
      </c>
      <c r="E7" s="13">
        <v>175.64</v>
      </c>
      <c r="F7" s="13">
        <v>175</v>
      </c>
      <c r="G7" s="13">
        <f t="shared" si="0"/>
        <v>0.639999999999986</v>
      </c>
    </row>
    <row r="8" s="1" customFormat="1" ht="27" customHeight="1" spans="1:7">
      <c r="A8" s="11">
        <v>6</v>
      </c>
      <c r="B8" s="11" t="s">
        <v>19</v>
      </c>
      <c r="C8" s="12" t="s">
        <v>20</v>
      </c>
      <c r="D8" s="11" t="s">
        <v>10</v>
      </c>
      <c r="E8" s="13">
        <v>297.67</v>
      </c>
      <c r="F8" s="13">
        <v>175</v>
      </c>
      <c r="G8" s="13">
        <f t="shared" si="0"/>
        <v>122.67</v>
      </c>
    </row>
    <row r="9" s="1" customFormat="1" ht="27" customHeight="1" spans="1:7">
      <c r="A9" s="11">
        <v>7</v>
      </c>
      <c r="B9" s="11" t="s">
        <v>21</v>
      </c>
      <c r="C9" s="12" t="s">
        <v>22</v>
      </c>
      <c r="D9" s="11" t="s">
        <v>10</v>
      </c>
      <c r="E9" s="13">
        <v>205.13</v>
      </c>
      <c r="F9" s="13">
        <v>175</v>
      </c>
      <c r="G9" s="13">
        <f t="shared" si="0"/>
        <v>30.13</v>
      </c>
    </row>
    <row r="10" s="1" customFormat="1" ht="27" customHeight="1" spans="1:7">
      <c r="A10" s="11">
        <v>8</v>
      </c>
      <c r="B10" s="11" t="s">
        <v>23</v>
      </c>
      <c r="C10" s="12" t="s">
        <v>24</v>
      </c>
      <c r="D10" s="11" t="s">
        <v>10</v>
      </c>
      <c r="E10" s="13">
        <v>211.42</v>
      </c>
      <c r="F10" s="13">
        <v>175</v>
      </c>
      <c r="G10" s="13">
        <f t="shared" si="0"/>
        <v>36.42</v>
      </c>
    </row>
    <row r="11" s="1" customFormat="1" ht="27" customHeight="1" spans="1:7">
      <c r="A11" s="11">
        <v>9</v>
      </c>
      <c r="B11" s="11" t="s">
        <v>25</v>
      </c>
      <c r="C11" s="12" t="s">
        <v>26</v>
      </c>
      <c r="D11" s="11" t="s">
        <v>10</v>
      </c>
      <c r="E11" s="13">
        <v>217.77</v>
      </c>
      <c r="F11" s="13">
        <v>175</v>
      </c>
      <c r="G11" s="13">
        <f t="shared" si="0"/>
        <v>42.77</v>
      </c>
    </row>
    <row r="12" s="1" customFormat="1" ht="27" customHeight="1" spans="1:7">
      <c r="A12" s="11">
        <v>10</v>
      </c>
      <c r="B12" s="11" t="s">
        <v>27</v>
      </c>
      <c r="C12" s="12" t="s">
        <v>28</v>
      </c>
      <c r="D12" s="11" t="s">
        <v>10</v>
      </c>
      <c r="E12" s="13">
        <v>215.08</v>
      </c>
      <c r="F12" s="13">
        <v>175</v>
      </c>
      <c r="G12" s="13">
        <f t="shared" si="0"/>
        <v>40.08</v>
      </c>
    </row>
    <row r="13" s="1" customFormat="1" ht="27" customHeight="1" spans="1:7">
      <c r="A13" s="11">
        <v>11</v>
      </c>
      <c r="B13" s="11" t="s">
        <v>29</v>
      </c>
      <c r="C13" s="12" t="s">
        <v>30</v>
      </c>
      <c r="D13" s="11" t="s">
        <v>10</v>
      </c>
      <c r="E13" s="13">
        <v>376.41</v>
      </c>
      <c r="F13" s="13">
        <v>175</v>
      </c>
      <c r="G13" s="13">
        <f t="shared" si="0"/>
        <v>201.41</v>
      </c>
    </row>
    <row r="14" s="1" customFormat="1" ht="27" customHeight="1" spans="1:7">
      <c r="A14" s="11">
        <v>12</v>
      </c>
      <c r="B14" s="11" t="s">
        <v>31</v>
      </c>
      <c r="C14" s="12" t="s">
        <v>32</v>
      </c>
      <c r="D14" s="11" t="s">
        <v>10</v>
      </c>
      <c r="E14" s="13">
        <v>270.38</v>
      </c>
      <c r="F14" s="13">
        <v>175</v>
      </c>
      <c r="G14" s="13">
        <f t="shared" si="0"/>
        <v>95.38</v>
      </c>
    </row>
    <row r="15" s="1" customFormat="1" ht="27" customHeight="1" spans="1:7">
      <c r="A15" s="11">
        <v>13</v>
      </c>
      <c r="B15" s="11" t="s">
        <v>33</v>
      </c>
      <c r="C15" s="12" t="s">
        <v>34</v>
      </c>
      <c r="D15" s="11" t="s">
        <v>10</v>
      </c>
      <c r="E15" s="13">
        <v>195.9</v>
      </c>
      <c r="F15" s="13">
        <v>175</v>
      </c>
      <c r="G15" s="13">
        <f t="shared" si="0"/>
        <v>20.9</v>
      </c>
    </row>
    <row r="16" s="1" customFormat="1" ht="27" customHeight="1" spans="1:7">
      <c r="A16" s="11">
        <v>14</v>
      </c>
      <c r="B16" s="11" t="s">
        <v>35</v>
      </c>
      <c r="C16" s="12" t="s">
        <v>36</v>
      </c>
      <c r="D16" s="11" t="s">
        <v>10</v>
      </c>
      <c r="E16" s="13">
        <v>193.57</v>
      </c>
      <c r="F16" s="13">
        <v>175</v>
      </c>
      <c r="G16" s="13">
        <f t="shared" si="0"/>
        <v>18.57</v>
      </c>
    </row>
    <row r="17" s="1" customFormat="1" ht="27" customHeight="1" spans="1:7">
      <c r="A17" s="11">
        <v>15</v>
      </c>
      <c r="B17" s="11" t="s">
        <v>37</v>
      </c>
      <c r="C17" s="12" t="s">
        <v>38</v>
      </c>
      <c r="D17" s="11" t="s">
        <v>10</v>
      </c>
      <c r="E17" s="13">
        <v>192.37</v>
      </c>
      <c r="F17" s="13">
        <v>175</v>
      </c>
      <c r="G17" s="13">
        <f t="shared" si="0"/>
        <v>17.37</v>
      </c>
    </row>
    <row r="18" s="1" customFormat="1" ht="27" customHeight="1" spans="1:7">
      <c r="A18" s="11">
        <v>16</v>
      </c>
      <c r="B18" s="11" t="s">
        <v>39</v>
      </c>
      <c r="C18" s="12" t="s">
        <v>40</v>
      </c>
      <c r="D18" s="11" t="s">
        <v>10</v>
      </c>
      <c r="E18" s="13">
        <v>198.24</v>
      </c>
      <c r="F18" s="13">
        <v>175</v>
      </c>
      <c r="G18" s="13">
        <f t="shared" si="0"/>
        <v>23.24</v>
      </c>
    </row>
    <row r="19" s="1" customFormat="1" ht="27" customHeight="1" spans="1:7">
      <c r="A19" s="11">
        <v>17</v>
      </c>
      <c r="B19" s="11" t="s">
        <v>41</v>
      </c>
      <c r="C19" s="12" t="s">
        <v>42</v>
      </c>
      <c r="D19" s="11" t="s">
        <v>10</v>
      </c>
      <c r="E19" s="13">
        <v>211.48</v>
      </c>
      <c r="F19" s="13">
        <v>175</v>
      </c>
      <c r="G19" s="13">
        <f t="shared" si="0"/>
        <v>36.48</v>
      </c>
    </row>
    <row r="20" s="1" customFormat="1" ht="27" customHeight="1" spans="1:7">
      <c r="A20" s="11">
        <v>18</v>
      </c>
      <c r="B20" s="11" t="s">
        <v>43</v>
      </c>
      <c r="C20" s="12" t="s">
        <v>44</v>
      </c>
      <c r="D20" s="11" t="s">
        <v>10</v>
      </c>
      <c r="E20" s="13">
        <v>337.04</v>
      </c>
      <c r="F20" s="13"/>
      <c r="G20" s="13">
        <f t="shared" si="0"/>
        <v>337.04</v>
      </c>
    </row>
    <row r="21" s="1" customFormat="1" ht="27" customHeight="1" spans="1:7">
      <c r="A21" s="11">
        <v>19</v>
      </c>
      <c r="B21" s="11" t="s">
        <v>45</v>
      </c>
      <c r="C21" s="12" t="s">
        <v>46</v>
      </c>
      <c r="D21" s="11" t="s">
        <v>10</v>
      </c>
      <c r="E21" s="13">
        <v>260.56</v>
      </c>
      <c r="F21" s="13">
        <v>175</v>
      </c>
      <c r="G21" s="13">
        <f t="shared" si="0"/>
        <v>85.56</v>
      </c>
    </row>
    <row r="22" s="1" customFormat="1" ht="27" customHeight="1" spans="1:7">
      <c r="A22" s="11">
        <v>20</v>
      </c>
      <c r="B22" s="11" t="s">
        <v>47</v>
      </c>
      <c r="C22" s="12" t="s">
        <v>48</v>
      </c>
      <c r="D22" s="11" t="s">
        <v>10</v>
      </c>
      <c r="E22" s="13">
        <v>182.2</v>
      </c>
      <c r="F22" s="13"/>
      <c r="G22" s="13">
        <f t="shared" si="0"/>
        <v>182.2</v>
      </c>
    </row>
    <row r="23" s="1" customFormat="1" ht="27" customHeight="1" spans="1:7">
      <c r="A23" s="11">
        <v>21</v>
      </c>
      <c r="B23" s="11" t="s">
        <v>49</v>
      </c>
      <c r="C23" s="12" t="s">
        <v>50</v>
      </c>
      <c r="D23" s="11" t="s">
        <v>10</v>
      </c>
      <c r="E23" s="13">
        <v>229.94</v>
      </c>
      <c r="F23" s="13">
        <v>175</v>
      </c>
      <c r="G23" s="13">
        <f t="shared" si="0"/>
        <v>54.94</v>
      </c>
    </row>
    <row r="24" s="1" customFormat="1" ht="27" customHeight="1" spans="1:7">
      <c r="A24" s="11">
        <v>22</v>
      </c>
      <c r="B24" s="11" t="s">
        <v>51</v>
      </c>
      <c r="C24" s="12" t="s">
        <v>52</v>
      </c>
      <c r="D24" s="11" t="s">
        <v>10</v>
      </c>
      <c r="E24" s="13">
        <v>208.33</v>
      </c>
      <c r="F24" s="13"/>
      <c r="G24" s="13">
        <f t="shared" si="0"/>
        <v>208.33</v>
      </c>
    </row>
    <row r="25" s="1" customFormat="1" ht="27" customHeight="1" spans="1:7">
      <c r="A25" s="11">
        <v>23</v>
      </c>
      <c r="B25" s="11" t="s">
        <v>53</v>
      </c>
      <c r="C25" s="12" t="s">
        <v>54</v>
      </c>
      <c r="D25" s="11" t="s">
        <v>10</v>
      </c>
      <c r="E25" s="13">
        <v>191.57</v>
      </c>
      <c r="F25" s="13"/>
      <c r="G25" s="13">
        <f t="shared" si="0"/>
        <v>191.57</v>
      </c>
    </row>
    <row r="26" s="1" customFormat="1" ht="27" customHeight="1" spans="1:7">
      <c r="A26" s="11">
        <v>24</v>
      </c>
      <c r="B26" s="11" t="s">
        <v>55</v>
      </c>
      <c r="C26" s="12" t="s">
        <v>56</v>
      </c>
      <c r="D26" s="11" t="s">
        <v>10</v>
      </c>
      <c r="E26" s="13">
        <v>239.32</v>
      </c>
      <c r="F26" s="13">
        <v>175</v>
      </c>
      <c r="G26" s="13">
        <f t="shared" si="0"/>
        <v>64.32</v>
      </c>
    </row>
    <row r="27" s="1" customFormat="1" ht="27" customHeight="1" spans="1:7">
      <c r="A27" s="11">
        <v>25</v>
      </c>
      <c r="B27" s="11" t="s">
        <v>57</v>
      </c>
      <c r="C27" s="12" t="s">
        <v>58</v>
      </c>
      <c r="D27" s="11" t="s">
        <v>10</v>
      </c>
      <c r="E27" s="13">
        <v>253.06</v>
      </c>
      <c r="F27" s="13">
        <v>175</v>
      </c>
      <c r="G27" s="13">
        <f t="shared" si="0"/>
        <v>78.06</v>
      </c>
    </row>
    <row r="28" s="1" customFormat="1" ht="27" customHeight="1" spans="1:7">
      <c r="A28" s="11">
        <v>26</v>
      </c>
      <c r="B28" s="11" t="s">
        <v>59</v>
      </c>
      <c r="C28" s="12" t="s">
        <v>60</v>
      </c>
      <c r="D28" s="11" t="s">
        <v>10</v>
      </c>
      <c r="E28" s="13">
        <v>194.85</v>
      </c>
      <c r="F28" s="13">
        <v>175</v>
      </c>
      <c r="G28" s="13">
        <f t="shared" si="0"/>
        <v>19.85</v>
      </c>
    </row>
    <row r="29" s="1" customFormat="1" ht="27" customHeight="1" spans="1:7">
      <c r="A29" s="11">
        <v>27</v>
      </c>
      <c r="B29" s="11" t="s">
        <v>61</v>
      </c>
      <c r="C29" s="12" t="s">
        <v>62</v>
      </c>
      <c r="D29" s="11" t="s">
        <v>10</v>
      </c>
      <c r="E29" s="13">
        <v>226.54</v>
      </c>
      <c r="F29" s="13">
        <v>175</v>
      </c>
      <c r="G29" s="13">
        <f t="shared" si="0"/>
        <v>51.54</v>
      </c>
    </row>
    <row r="30" s="1" customFormat="1" ht="27" customHeight="1" spans="1:7">
      <c r="A30" s="11">
        <v>28</v>
      </c>
      <c r="B30" s="11" t="s">
        <v>63</v>
      </c>
      <c r="C30" s="12" t="s">
        <v>64</v>
      </c>
      <c r="D30" s="11" t="s">
        <v>10</v>
      </c>
      <c r="E30" s="13">
        <v>126</v>
      </c>
      <c r="F30" s="13">
        <v>126</v>
      </c>
      <c r="G30" s="13"/>
    </row>
    <row r="31" ht="27" customHeight="1" spans="1:7">
      <c r="A31" s="11">
        <v>29</v>
      </c>
      <c r="B31" s="11" t="s">
        <v>65</v>
      </c>
      <c r="C31" s="12" t="s">
        <v>66</v>
      </c>
      <c r="D31" s="11" t="s">
        <v>10</v>
      </c>
      <c r="E31" s="13">
        <f>ROUND(326.683404147,2)</f>
        <v>326.68</v>
      </c>
      <c r="F31" s="13">
        <v>175</v>
      </c>
      <c r="G31" s="13">
        <f t="shared" ref="G31:G94" si="1">E31-F31</f>
        <v>151.68</v>
      </c>
    </row>
    <row r="32" ht="27" customHeight="1" spans="1:7">
      <c r="A32" s="11">
        <v>30</v>
      </c>
      <c r="B32" s="11" t="s">
        <v>67</v>
      </c>
      <c r="C32" s="12" t="s">
        <v>68</v>
      </c>
      <c r="D32" s="11" t="s">
        <v>10</v>
      </c>
      <c r="E32" s="13">
        <v>268.97</v>
      </c>
      <c r="F32" s="13">
        <v>175</v>
      </c>
      <c r="G32" s="13">
        <f t="shared" si="1"/>
        <v>93.97</v>
      </c>
    </row>
    <row r="33" ht="27" customHeight="1" spans="1:7">
      <c r="A33" s="11">
        <v>31</v>
      </c>
      <c r="B33" s="11" t="s">
        <v>69</v>
      </c>
      <c r="C33" s="12" t="s">
        <v>70</v>
      </c>
      <c r="D33" s="11" t="s">
        <v>10</v>
      </c>
      <c r="E33" s="13">
        <v>251.95</v>
      </c>
      <c r="F33" s="13">
        <v>175</v>
      </c>
      <c r="G33" s="13">
        <f t="shared" si="1"/>
        <v>76.95</v>
      </c>
    </row>
    <row r="34" ht="27" customHeight="1" spans="1:7">
      <c r="A34" s="11">
        <v>32</v>
      </c>
      <c r="B34" s="11" t="s">
        <v>71</v>
      </c>
      <c r="C34" s="12" t="s">
        <v>72</v>
      </c>
      <c r="D34" s="11" t="s">
        <v>10</v>
      </c>
      <c r="E34" s="13">
        <v>244.24</v>
      </c>
      <c r="F34" s="13">
        <v>175</v>
      </c>
      <c r="G34" s="13">
        <f t="shared" si="1"/>
        <v>69.24</v>
      </c>
    </row>
    <row r="35" ht="27" customHeight="1" spans="1:7">
      <c r="A35" s="11">
        <v>33</v>
      </c>
      <c r="B35" s="11" t="s">
        <v>73</v>
      </c>
      <c r="C35" s="12" t="s">
        <v>74</v>
      </c>
      <c r="D35" s="11" t="s">
        <v>10</v>
      </c>
      <c r="E35" s="13">
        <v>195.26</v>
      </c>
      <c r="F35" s="13">
        <v>175</v>
      </c>
      <c r="G35" s="13">
        <f t="shared" si="1"/>
        <v>20.26</v>
      </c>
    </row>
    <row r="36" ht="27" customHeight="1" spans="1:7">
      <c r="A36" s="11">
        <v>34</v>
      </c>
      <c r="B36" s="11" t="s">
        <v>75</v>
      </c>
      <c r="C36" s="12" t="s">
        <v>76</v>
      </c>
      <c r="D36" s="11" t="s">
        <v>10</v>
      </c>
      <c r="E36" s="13">
        <v>347.02</v>
      </c>
      <c r="F36" s="13"/>
      <c r="G36" s="13">
        <f t="shared" si="1"/>
        <v>347.02</v>
      </c>
    </row>
    <row r="37" ht="27" customHeight="1" spans="1:7">
      <c r="A37" s="11">
        <v>35</v>
      </c>
      <c r="B37" s="11" t="s">
        <v>77</v>
      </c>
      <c r="C37" s="12" t="s">
        <v>78</v>
      </c>
      <c r="D37" s="11" t="s">
        <v>10</v>
      </c>
      <c r="E37" s="13">
        <v>84.9</v>
      </c>
      <c r="F37" s="13"/>
      <c r="G37" s="13">
        <f t="shared" si="1"/>
        <v>84.9</v>
      </c>
    </row>
    <row r="38" ht="27" customHeight="1" spans="1:7">
      <c r="A38" s="11">
        <v>36</v>
      </c>
      <c r="B38" s="11" t="s">
        <v>79</v>
      </c>
      <c r="C38" s="12" t="s">
        <v>80</v>
      </c>
      <c r="D38" s="11" t="s">
        <v>10</v>
      </c>
      <c r="E38" s="13">
        <v>363.06</v>
      </c>
      <c r="F38" s="13">
        <v>175</v>
      </c>
      <c r="G38" s="13">
        <f t="shared" si="1"/>
        <v>188.06</v>
      </c>
    </row>
    <row r="39" ht="27" customHeight="1" spans="1:7">
      <c r="A39" s="11">
        <v>37</v>
      </c>
      <c r="B39" s="11" t="s">
        <v>81</v>
      </c>
      <c r="C39" s="12" t="s">
        <v>82</v>
      </c>
      <c r="D39" s="11" t="s">
        <v>10</v>
      </c>
      <c r="E39" s="13">
        <v>1288.95</v>
      </c>
      <c r="F39" s="13"/>
      <c r="G39" s="13">
        <f t="shared" si="1"/>
        <v>1288.95</v>
      </c>
    </row>
    <row r="40" ht="27" customHeight="1" spans="1:7">
      <c r="A40" s="11">
        <v>38</v>
      </c>
      <c r="B40" s="11" t="s">
        <v>83</v>
      </c>
      <c r="C40" s="12" t="s">
        <v>84</v>
      </c>
      <c r="D40" s="11" t="s">
        <v>10</v>
      </c>
      <c r="E40" s="13">
        <v>196.42</v>
      </c>
      <c r="F40" s="13">
        <v>175</v>
      </c>
      <c r="G40" s="13">
        <f t="shared" si="1"/>
        <v>21.42</v>
      </c>
    </row>
    <row r="41" ht="27" customHeight="1" spans="1:7">
      <c r="A41" s="11">
        <v>39</v>
      </c>
      <c r="B41" s="11" t="s">
        <v>85</v>
      </c>
      <c r="C41" s="12" t="s">
        <v>86</v>
      </c>
      <c r="D41" s="11" t="s">
        <v>10</v>
      </c>
      <c r="E41" s="13">
        <v>224.71</v>
      </c>
      <c r="F41" s="13">
        <v>175</v>
      </c>
      <c r="G41" s="13">
        <f t="shared" si="1"/>
        <v>49.71</v>
      </c>
    </row>
    <row r="42" ht="27" customHeight="1" spans="1:7">
      <c r="A42" s="11">
        <v>40</v>
      </c>
      <c r="B42" s="11" t="s">
        <v>87</v>
      </c>
      <c r="C42" s="12" t="s">
        <v>88</v>
      </c>
      <c r="D42" s="11" t="s">
        <v>10</v>
      </c>
      <c r="E42" s="13">
        <v>628.19</v>
      </c>
      <c r="F42" s="13">
        <v>175</v>
      </c>
      <c r="G42" s="13">
        <f t="shared" si="1"/>
        <v>453.19</v>
      </c>
    </row>
    <row r="43" ht="27" customHeight="1" spans="1:7">
      <c r="A43" s="11">
        <v>41</v>
      </c>
      <c r="B43" s="11" t="s">
        <v>89</v>
      </c>
      <c r="C43" s="12" t="s">
        <v>90</v>
      </c>
      <c r="D43" s="11" t="s">
        <v>10</v>
      </c>
      <c r="E43" s="13">
        <v>210.43</v>
      </c>
      <c r="F43" s="13">
        <v>175</v>
      </c>
      <c r="G43" s="13">
        <f t="shared" si="1"/>
        <v>35.43</v>
      </c>
    </row>
    <row r="44" ht="27" customHeight="1" spans="1:7">
      <c r="A44" s="11">
        <v>42</v>
      </c>
      <c r="B44" s="11" t="s">
        <v>91</v>
      </c>
      <c r="C44" s="12" t="s">
        <v>92</v>
      </c>
      <c r="D44" s="11" t="s">
        <v>10</v>
      </c>
      <c r="E44" s="13">
        <v>200.04</v>
      </c>
      <c r="F44" s="13">
        <v>175</v>
      </c>
      <c r="G44" s="13">
        <f t="shared" si="1"/>
        <v>25.04</v>
      </c>
    </row>
    <row r="45" ht="27" customHeight="1" spans="1:7">
      <c r="A45" s="11">
        <v>43</v>
      </c>
      <c r="B45" s="11" t="s">
        <v>93</v>
      </c>
      <c r="C45" s="12" t="s">
        <v>94</v>
      </c>
      <c r="D45" s="11" t="s">
        <v>10</v>
      </c>
      <c r="E45" s="13">
        <v>192.65</v>
      </c>
      <c r="F45" s="13">
        <v>175</v>
      </c>
      <c r="G45" s="13">
        <f t="shared" si="1"/>
        <v>17.65</v>
      </c>
    </row>
    <row r="46" ht="27" customHeight="1" spans="1:7">
      <c r="A46" s="11">
        <v>44</v>
      </c>
      <c r="B46" s="11" t="s">
        <v>95</v>
      </c>
      <c r="C46" s="12" t="s">
        <v>96</v>
      </c>
      <c r="D46" s="11" t="s">
        <v>10</v>
      </c>
      <c r="E46" s="13">
        <v>227.07</v>
      </c>
      <c r="F46" s="13">
        <v>175</v>
      </c>
      <c r="G46" s="13">
        <f t="shared" si="1"/>
        <v>52.07</v>
      </c>
    </row>
    <row r="47" ht="27" customHeight="1" spans="1:7">
      <c r="A47" s="11">
        <v>45</v>
      </c>
      <c r="B47" s="11" t="s">
        <v>97</v>
      </c>
      <c r="C47" s="12" t="s">
        <v>98</v>
      </c>
      <c r="D47" s="11" t="s">
        <v>10</v>
      </c>
      <c r="E47" s="13">
        <v>211.82</v>
      </c>
      <c r="F47" s="13">
        <v>175</v>
      </c>
      <c r="G47" s="13">
        <f t="shared" si="1"/>
        <v>36.82</v>
      </c>
    </row>
    <row r="48" ht="27" customHeight="1" spans="1:7">
      <c r="A48" s="11">
        <v>46</v>
      </c>
      <c r="B48" s="11" t="s">
        <v>99</v>
      </c>
      <c r="C48" s="12" t="s">
        <v>100</v>
      </c>
      <c r="D48" s="11" t="s">
        <v>10</v>
      </c>
      <c r="E48" s="13">
        <v>185.02</v>
      </c>
      <c r="F48" s="13">
        <v>175</v>
      </c>
      <c r="G48" s="13">
        <f t="shared" si="1"/>
        <v>10.02</v>
      </c>
    </row>
    <row r="49" ht="27" customHeight="1" spans="1:7">
      <c r="A49" s="11">
        <v>47</v>
      </c>
      <c r="B49" s="11" t="s">
        <v>101</v>
      </c>
      <c r="C49" s="12" t="s">
        <v>102</v>
      </c>
      <c r="D49" s="11" t="s">
        <v>10</v>
      </c>
      <c r="E49" s="13">
        <v>251.61</v>
      </c>
      <c r="F49" s="13">
        <v>251.61</v>
      </c>
      <c r="G49" s="13">
        <f t="shared" si="1"/>
        <v>0</v>
      </c>
    </row>
    <row r="50" ht="27" customHeight="1" spans="1:7">
      <c r="A50" s="11">
        <v>48</v>
      </c>
      <c r="B50" s="11" t="s">
        <v>103</v>
      </c>
      <c r="C50" s="12" t="s">
        <v>104</v>
      </c>
      <c r="D50" s="11" t="s">
        <v>10</v>
      </c>
      <c r="E50" s="13">
        <v>197.06</v>
      </c>
      <c r="F50" s="13">
        <v>175</v>
      </c>
      <c r="G50" s="13">
        <f t="shared" si="1"/>
        <v>22.06</v>
      </c>
    </row>
    <row r="51" ht="27" customHeight="1" spans="1:7">
      <c r="A51" s="11">
        <v>49</v>
      </c>
      <c r="B51" s="11" t="s">
        <v>105</v>
      </c>
      <c r="C51" s="12" t="s">
        <v>106</v>
      </c>
      <c r="D51" s="11" t="s">
        <v>10</v>
      </c>
      <c r="E51" s="13">
        <v>219.92</v>
      </c>
      <c r="F51" s="13">
        <v>175</v>
      </c>
      <c r="G51" s="13">
        <f t="shared" si="1"/>
        <v>44.92</v>
      </c>
    </row>
    <row r="52" ht="27" customHeight="1" spans="1:7">
      <c r="A52" s="11">
        <v>50</v>
      </c>
      <c r="B52" s="11" t="s">
        <v>107</v>
      </c>
      <c r="C52" s="12" t="s">
        <v>108</v>
      </c>
      <c r="D52" s="11" t="s">
        <v>10</v>
      </c>
      <c r="E52" s="13">
        <v>245.22</v>
      </c>
      <c r="F52" s="13">
        <v>175</v>
      </c>
      <c r="G52" s="13">
        <f t="shared" si="1"/>
        <v>70.22</v>
      </c>
    </row>
    <row r="53" ht="27" customHeight="1" spans="1:7">
      <c r="A53" s="11">
        <v>51</v>
      </c>
      <c r="B53" s="11" t="s">
        <v>109</v>
      </c>
      <c r="C53" s="12" t="s">
        <v>110</v>
      </c>
      <c r="D53" s="11" t="s">
        <v>10</v>
      </c>
      <c r="E53" s="13">
        <v>370.44</v>
      </c>
      <c r="F53" s="13">
        <v>175</v>
      </c>
      <c r="G53" s="13">
        <f t="shared" si="1"/>
        <v>195.44</v>
      </c>
    </row>
    <row r="54" ht="27" customHeight="1" spans="1:7">
      <c r="A54" s="11">
        <v>52</v>
      </c>
      <c r="B54" s="11" t="s">
        <v>111</v>
      </c>
      <c r="C54" s="12" t="s">
        <v>112</v>
      </c>
      <c r="D54" s="11" t="s">
        <v>10</v>
      </c>
      <c r="E54" s="13">
        <v>273.02</v>
      </c>
      <c r="F54" s="13"/>
      <c r="G54" s="13">
        <f t="shared" si="1"/>
        <v>273.02</v>
      </c>
    </row>
    <row r="55" ht="27" customHeight="1" spans="1:7">
      <c r="A55" s="11">
        <v>53</v>
      </c>
      <c r="B55" s="11" t="s">
        <v>113</v>
      </c>
      <c r="C55" s="12" t="s">
        <v>114</v>
      </c>
      <c r="D55" s="11" t="s">
        <v>10</v>
      </c>
      <c r="E55" s="13">
        <v>196.51</v>
      </c>
      <c r="F55" s="13">
        <v>175</v>
      </c>
      <c r="G55" s="13">
        <f t="shared" si="1"/>
        <v>21.51</v>
      </c>
    </row>
    <row r="56" ht="27" customHeight="1" spans="1:7">
      <c r="A56" s="11">
        <v>54</v>
      </c>
      <c r="B56" s="11" t="s">
        <v>115</v>
      </c>
      <c r="C56" s="12" t="s">
        <v>116</v>
      </c>
      <c r="D56" s="11" t="s">
        <v>10</v>
      </c>
      <c r="E56" s="13">
        <v>470.02</v>
      </c>
      <c r="F56" s="13">
        <v>350</v>
      </c>
      <c r="G56" s="13">
        <f t="shared" si="1"/>
        <v>120.02</v>
      </c>
    </row>
    <row r="57" ht="27" customHeight="1" spans="1:7">
      <c r="A57" s="11">
        <v>55</v>
      </c>
      <c r="B57" s="11" t="s">
        <v>117</v>
      </c>
      <c r="C57" s="12" t="s">
        <v>118</v>
      </c>
      <c r="D57" s="11" t="s">
        <v>10</v>
      </c>
      <c r="E57" s="13">
        <v>226.01</v>
      </c>
      <c r="F57" s="13"/>
      <c r="G57" s="13">
        <f t="shared" si="1"/>
        <v>226.01</v>
      </c>
    </row>
    <row r="58" ht="27" customHeight="1" spans="1:7">
      <c r="A58" s="11">
        <v>56</v>
      </c>
      <c r="B58" s="11" t="s">
        <v>119</v>
      </c>
      <c r="C58" s="12" t="s">
        <v>120</v>
      </c>
      <c r="D58" s="11" t="s">
        <v>10</v>
      </c>
      <c r="E58" s="13">
        <v>229.36</v>
      </c>
      <c r="F58" s="13">
        <v>175</v>
      </c>
      <c r="G58" s="13">
        <f t="shared" si="1"/>
        <v>54.36</v>
      </c>
    </row>
    <row r="59" ht="27" customHeight="1" spans="1:7">
      <c r="A59" s="11">
        <v>57</v>
      </c>
      <c r="B59" s="11" t="s">
        <v>121</v>
      </c>
      <c r="C59" s="12" t="s">
        <v>122</v>
      </c>
      <c r="D59" s="11" t="s">
        <v>10</v>
      </c>
      <c r="E59" s="13">
        <v>295.76</v>
      </c>
      <c r="F59" s="13">
        <v>175</v>
      </c>
      <c r="G59" s="13">
        <f t="shared" si="1"/>
        <v>120.76</v>
      </c>
    </row>
    <row r="60" ht="27" customHeight="1" spans="1:7">
      <c r="A60" s="11">
        <v>58</v>
      </c>
      <c r="B60" s="11" t="s">
        <v>123</v>
      </c>
      <c r="C60" s="12" t="s">
        <v>124</v>
      </c>
      <c r="D60" s="11" t="s">
        <v>10</v>
      </c>
      <c r="E60" s="13">
        <v>360.94</v>
      </c>
      <c r="F60" s="13">
        <v>175</v>
      </c>
      <c r="G60" s="13">
        <f t="shared" si="1"/>
        <v>185.94</v>
      </c>
    </row>
    <row r="61" ht="27" customHeight="1" spans="1:7">
      <c r="A61" s="11">
        <v>59</v>
      </c>
      <c r="B61" s="11" t="s">
        <v>125</v>
      </c>
      <c r="C61" s="12" t="s">
        <v>126</v>
      </c>
      <c r="D61" s="11" t="s">
        <v>10</v>
      </c>
      <c r="E61" s="13">
        <v>346.54</v>
      </c>
      <c r="F61" s="13">
        <v>175</v>
      </c>
      <c r="G61" s="13">
        <f t="shared" si="1"/>
        <v>171.54</v>
      </c>
    </row>
    <row r="62" ht="27" customHeight="1" spans="1:7">
      <c r="A62" s="11">
        <v>60</v>
      </c>
      <c r="B62" s="11" t="s">
        <v>127</v>
      </c>
      <c r="C62" s="12" t="s">
        <v>76</v>
      </c>
      <c r="D62" s="11" t="s">
        <v>10</v>
      </c>
      <c r="E62" s="13">
        <v>328.32</v>
      </c>
      <c r="F62" s="13">
        <v>175</v>
      </c>
      <c r="G62" s="13">
        <f t="shared" si="1"/>
        <v>153.32</v>
      </c>
    </row>
    <row r="63" ht="27" customHeight="1" spans="1:7">
      <c r="A63" s="11">
        <v>61</v>
      </c>
      <c r="B63" s="11" t="s">
        <v>128</v>
      </c>
      <c r="C63" s="12" t="s">
        <v>129</v>
      </c>
      <c r="D63" s="11" t="s">
        <v>10</v>
      </c>
      <c r="E63" s="13">
        <v>264.2</v>
      </c>
      <c r="F63" s="13"/>
      <c r="G63" s="13">
        <f t="shared" si="1"/>
        <v>264.2</v>
      </c>
    </row>
    <row r="64" ht="27" customHeight="1" spans="1:7">
      <c r="A64" s="11">
        <v>62</v>
      </c>
      <c r="B64" s="11" t="s">
        <v>130</v>
      </c>
      <c r="C64" s="12" t="s">
        <v>131</v>
      </c>
      <c r="D64" s="11" t="s">
        <v>10</v>
      </c>
      <c r="E64" s="13">
        <v>154.07</v>
      </c>
      <c r="F64" s="13"/>
      <c r="G64" s="13">
        <f t="shared" si="1"/>
        <v>154.07</v>
      </c>
    </row>
    <row r="65" ht="27" customHeight="1" spans="1:7">
      <c r="A65" s="11">
        <v>63</v>
      </c>
      <c r="B65" s="11" t="s">
        <v>132</v>
      </c>
      <c r="C65" s="12" t="s">
        <v>133</v>
      </c>
      <c r="D65" s="11" t="s">
        <v>10</v>
      </c>
      <c r="E65" s="13">
        <v>190.47</v>
      </c>
      <c r="F65" s="13"/>
      <c r="G65" s="13">
        <f t="shared" si="1"/>
        <v>190.47</v>
      </c>
    </row>
    <row r="66" ht="27" customHeight="1" spans="1:7">
      <c r="A66" s="11">
        <v>64</v>
      </c>
      <c r="B66" s="11" t="s">
        <v>134</v>
      </c>
      <c r="C66" s="12" t="s">
        <v>135</v>
      </c>
      <c r="D66" s="11" t="s">
        <v>10</v>
      </c>
      <c r="E66" s="13">
        <v>206.6</v>
      </c>
      <c r="F66" s="13">
        <v>175</v>
      </c>
      <c r="G66" s="13">
        <f t="shared" si="1"/>
        <v>31.6</v>
      </c>
    </row>
    <row r="67" ht="27" customHeight="1" spans="1:7">
      <c r="A67" s="11">
        <v>65</v>
      </c>
      <c r="B67" s="11" t="s">
        <v>136</v>
      </c>
      <c r="C67" s="12" t="s">
        <v>137</v>
      </c>
      <c r="D67" s="11" t="s">
        <v>10</v>
      </c>
      <c r="E67" s="13">
        <v>820.68</v>
      </c>
      <c r="F67" s="13">
        <v>175</v>
      </c>
      <c r="G67" s="13">
        <f t="shared" si="1"/>
        <v>645.68</v>
      </c>
    </row>
    <row r="68" ht="27" customHeight="1" spans="1:7">
      <c r="A68" s="11">
        <v>66</v>
      </c>
      <c r="B68" s="11" t="s">
        <v>138</v>
      </c>
      <c r="C68" s="12" t="s">
        <v>139</v>
      </c>
      <c r="D68" s="11" t="s">
        <v>10</v>
      </c>
      <c r="E68" s="13">
        <v>287.37</v>
      </c>
      <c r="F68" s="13">
        <v>175</v>
      </c>
      <c r="G68" s="13">
        <f t="shared" si="1"/>
        <v>112.37</v>
      </c>
    </row>
    <row r="69" ht="27" customHeight="1" spans="1:7">
      <c r="A69" s="11">
        <v>67</v>
      </c>
      <c r="B69" s="11" t="s">
        <v>140</v>
      </c>
      <c r="C69" s="12" t="s">
        <v>106</v>
      </c>
      <c r="D69" s="11" t="s">
        <v>10</v>
      </c>
      <c r="E69" s="13">
        <v>126.73</v>
      </c>
      <c r="F69" s="13"/>
      <c r="G69" s="13">
        <f t="shared" si="1"/>
        <v>126.73</v>
      </c>
    </row>
    <row r="70" ht="27" customHeight="1" spans="1:7">
      <c r="A70" s="11">
        <v>68</v>
      </c>
      <c r="B70" s="11" t="s">
        <v>141</v>
      </c>
      <c r="C70" s="12" t="s">
        <v>142</v>
      </c>
      <c r="D70" s="11" t="s">
        <v>10</v>
      </c>
      <c r="E70" s="13">
        <v>285.86</v>
      </c>
      <c r="F70" s="13"/>
      <c r="G70" s="13">
        <f t="shared" si="1"/>
        <v>285.86</v>
      </c>
    </row>
    <row r="71" ht="27" customHeight="1" spans="1:7">
      <c r="A71" s="11">
        <v>69</v>
      </c>
      <c r="B71" s="11" t="s">
        <v>143</v>
      </c>
      <c r="C71" s="12" t="s">
        <v>144</v>
      </c>
      <c r="D71" s="11" t="s">
        <v>10</v>
      </c>
      <c r="E71" s="13">
        <v>449.49</v>
      </c>
      <c r="F71" s="13">
        <v>175</v>
      </c>
      <c r="G71" s="13">
        <f t="shared" si="1"/>
        <v>274.49</v>
      </c>
    </row>
    <row r="72" ht="27" customHeight="1" spans="1:7">
      <c r="A72" s="11">
        <v>70</v>
      </c>
      <c r="B72" s="11" t="s">
        <v>145</v>
      </c>
      <c r="C72" s="12" t="s">
        <v>146</v>
      </c>
      <c r="D72" s="11" t="s">
        <v>10</v>
      </c>
      <c r="E72" s="13">
        <v>190.23</v>
      </c>
      <c r="F72" s="13">
        <v>175</v>
      </c>
      <c r="G72" s="13">
        <f t="shared" si="1"/>
        <v>15.23</v>
      </c>
    </row>
    <row r="73" ht="27" customHeight="1" spans="1:7">
      <c r="A73" s="11">
        <v>71</v>
      </c>
      <c r="B73" s="11" t="s">
        <v>147</v>
      </c>
      <c r="C73" s="12" t="s">
        <v>148</v>
      </c>
      <c r="D73" s="11" t="s">
        <v>10</v>
      </c>
      <c r="E73" s="13">
        <v>168.43</v>
      </c>
      <c r="F73" s="13"/>
      <c r="G73" s="13">
        <f t="shared" si="1"/>
        <v>168.43</v>
      </c>
    </row>
    <row r="74" ht="27" customHeight="1" spans="1:7">
      <c r="A74" s="11">
        <v>72</v>
      </c>
      <c r="B74" s="11" t="s">
        <v>149</v>
      </c>
      <c r="C74" s="12" t="s">
        <v>150</v>
      </c>
      <c r="D74" s="11" t="s">
        <v>10</v>
      </c>
      <c r="E74" s="13">
        <v>311.05</v>
      </c>
      <c r="F74" s="13">
        <v>175</v>
      </c>
      <c r="G74" s="13">
        <f t="shared" si="1"/>
        <v>136.05</v>
      </c>
    </row>
    <row r="75" ht="27" customHeight="1" spans="1:7">
      <c r="A75" s="11">
        <v>73</v>
      </c>
      <c r="B75" s="11" t="s">
        <v>151</v>
      </c>
      <c r="C75" s="12" t="s">
        <v>152</v>
      </c>
      <c r="D75" s="11" t="s">
        <v>10</v>
      </c>
      <c r="E75" s="13">
        <v>175.04</v>
      </c>
      <c r="F75" s="13">
        <v>175</v>
      </c>
      <c r="G75" s="13">
        <f t="shared" si="1"/>
        <v>0.039999999999992</v>
      </c>
    </row>
    <row r="76" ht="27" customHeight="1" spans="1:7">
      <c r="A76" s="11">
        <v>74</v>
      </c>
      <c r="B76" s="11" t="s">
        <v>153</v>
      </c>
      <c r="C76" s="12" t="s">
        <v>154</v>
      </c>
      <c r="D76" s="11" t="s">
        <v>10</v>
      </c>
      <c r="E76" s="13">
        <v>175.64</v>
      </c>
      <c r="F76" s="13">
        <v>175</v>
      </c>
      <c r="G76" s="13">
        <f t="shared" si="1"/>
        <v>0.639999999999986</v>
      </c>
    </row>
    <row r="77" ht="27" customHeight="1" spans="1:7">
      <c r="A77" s="11">
        <v>75</v>
      </c>
      <c r="B77" s="11" t="s">
        <v>155</v>
      </c>
      <c r="C77" s="12" t="s">
        <v>156</v>
      </c>
      <c r="D77" s="11" t="s">
        <v>10</v>
      </c>
      <c r="E77" s="13">
        <v>180</v>
      </c>
      <c r="F77" s="13">
        <v>175</v>
      </c>
      <c r="G77" s="13">
        <f t="shared" si="1"/>
        <v>5</v>
      </c>
    </row>
    <row r="78" ht="27" customHeight="1" spans="1:7">
      <c r="A78" s="11">
        <v>76</v>
      </c>
      <c r="B78" s="11" t="s">
        <v>157</v>
      </c>
      <c r="C78" s="12" t="s">
        <v>158</v>
      </c>
      <c r="D78" s="11" t="s">
        <v>10</v>
      </c>
      <c r="E78" s="13">
        <v>239.03</v>
      </c>
      <c r="F78" s="13">
        <v>175</v>
      </c>
      <c r="G78" s="13">
        <f t="shared" si="1"/>
        <v>64.03</v>
      </c>
    </row>
    <row r="79" ht="27" customHeight="1" spans="1:7">
      <c r="A79" s="11">
        <v>77</v>
      </c>
      <c r="B79" s="11" t="s">
        <v>159</v>
      </c>
      <c r="C79" s="12" t="s">
        <v>160</v>
      </c>
      <c r="D79" s="11" t="s">
        <v>10</v>
      </c>
      <c r="E79" s="13">
        <v>210.57</v>
      </c>
      <c r="F79" s="13"/>
      <c r="G79" s="13">
        <f t="shared" si="1"/>
        <v>210.57</v>
      </c>
    </row>
    <row r="80" ht="27" customHeight="1" spans="1:7">
      <c r="A80" s="11">
        <v>78</v>
      </c>
      <c r="B80" s="11" t="s">
        <v>161</v>
      </c>
      <c r="C80" s="12" t="s">
        <v>162</v>
      </c>
      <c r="D80" s="11" t="s">
        <v>10</v>
      </c>
      <c r="E80" s="13">
        <v>178.41</v>
      </c>
      <c r="F80" s="13">
        <v>175</v>
      </c>
      <c r="G80" s="13">
        <f t="shared" si="1"/>
        <v>3.41</v>
      </c>
    </row>
    <row r="81" ht="27" customHeight="1" spans="1:7">
      <c r="A81" s="11">
        <v>79</v>
      </c>
      <c r="B81" s="11" t="s">
        <v>163</v>
      </c>
      <c r="C81" s="12" t="s">
        <v>164</v>
      </c>
      <c r="D81" s="11" t="s">
        <v>10</v>
      </c>
      <c r="E81" s="13">
        <v>1294.82</v>
      </c>
      <c r="F81" s="13"/>
      <c r="G81" s="13">
        <f t="shared" si="1"/>
        <v>1294.82</v>
      </c>
    </row>
    <row r="82" ht="27" customHeight="1" spans="1:7">
      <c r="A82" s="11">
        <v>80</v>
      </c>
      <c r="B82" s="11" t="s">
        <v>165</v>
      </c>
      <c r="C82" s="12" t="s">
        <v>166</v>
      </c>
      <c r="D82" s="11" t="s">
        <v>10</v>
      </c>
      <c r="E82" s="13">
        <v>149.89</v>
      </c>
      <c r="F82" s="13"/>
      <c r="G82" s="13">
        <f t="shared" si="1"/>
        <v>149.89</v>
      </c>
    </row>
    <row r="83" ht="27" customHeight="1" spans="1:7">
      <c r="A83" s="11">
        <v>81</v>
      </c>
      <c r="B83" s="11" t="s">
        <v>167</v>
      </c>
      <c r="C83" s="12" t="s">
        <v>168</v>
      </c>
      <c r="D83" s="11" t="s">
        <v>10</v>
      </c>
      <c r="E83" s="13">
        <v>168.07</v>
      </c>
      <c r="F83" s="13"/>
      <c r="G83" s="13">
        <f t="shared" si="1"/>
        <v>168.07</v>
      </c>
    </row>
    <row r="84" ht="27" customHeight="1" spans="1:7">
      <c r="A84" s="11">
        <v>82</v>
      </c>
      <c r="B84" s="11" t="s">
        <v>169</v>
      </c>
      <c r="C84" s="12" t="s">
        <v>170</v>
      </c>
      <c r="D84" s="11" t="s">
        <v>10</v>
      </c>
      <c r="E84" s="13">
        <v>468.23</v>
      </c>
      <c r="F84" s="13">
        <v>175</v>
      </c>
      <c r="G84" s="13">
        <f t="shared" si="1"/>
        <v>293.23</v>
      </c>
    </row>
    <row r="85" ht="27" customHeight="1" spans="1:7">
      <c r="A85" s="11">
        <v>83</v>
      </c>
      <c r="B85" s="11" t="s">
        <v>171</v>
      </c>
      <c r="C85" s="12" t="s">
        <v>172</v>
      </c>
      <c r="D85" s="11" t="s">
        <v>10</v>
      </c>
      <c r="E85" s="13">
        <v>792.82</v>
      </c>
      <c r="F85" s="13">
        <v>175</v>
      </c>
      <c r="G85" s="13">
        <f t="shared" si="1"/>
        <v>617.82</v>
      </c>
    </row>
    <row r="86" ht="27" customHeight="1" spans="1:7">
      <c r="A86" s="11">
        <v>84</v>
      </c>
      <c r="B86" s="11" t="s">
        <v>173</v>
      </c>
      <c r="C86" s="12" t="s">
        <v>174</v>
      </c>
      <c r="D86" s="11" t="s">
        <v>10</v>
      </c>
      <c r="E86" s="13">
        <v>324.29</v>
      </c>
      <c r="F86" s="13">
        <v>175</v>
      </c>
      <c r="G86" s="13">
        <f t="shared" si="1"/>
        <v>149.29</v>
      </c>
    </row>
    <row r="87" ht="27" customHeight="1" spans="1:7">
      <c r="A87" s="11">
        <v>85</v>
      </c>
      <c r="B87" s="11" t="s">
        <v>175</v>
      </c>
      <c r="C87" s="12" t="s">
        <v>176</v>
      </c>
      <c r="D87" s="11" t="s">
        <v>10</v>
      </c>
      <c r="E87" s="13">
        <v>316.9</v>
      </c>
      <c r="F87" s="13">
        <v>175</v>
      </c>
      <c r="G87" s="13">
        <f t="shared" si="1"/>
        <v>141.9</v>
      </c>
    </row>
    <row r="88" s="3" customFormat="1" ht="27" customHeight="1" spans="1:7">
      <c r="A88" s="11">
        <v>86</v>
      </c>
      <c r="B88" s="14" t="s">
        <v>177</v>
      </c>
      <c r="C88" s="15" t="s">
        <v>178</v>
      </c>
      <c r="D88" s="14" t="s">
        <v>10</v>
      </c>
      <c r="E88" s="16">
        <v>322.19</v>
      </c>
      <c r="F88" s="16">
        <v>175</v>
      </c>
      <c r="G88" s="16">
        <f t="shared" si="1"/>
        <v>147.19</v>
      </c>
    </row>
    <row r="89" s="3" customFormat="1" ht="27" customHeight="1" spans="1:7">
      <c r="A89" s="11">
        <v>87</v>
      </c>
      <c r="B89" s="14" t="s">
        <v>179</v>
      </c>
      <c r="C89" s="15" t="s">
        <v>180</v>
      </c>
      <c r="D89" s="14" t="s">
        <v>10</v>
      </c>
      <c r="E89" s="16">
        <v>207.67</v>
      </c>
      <c r="F89" s="16"/>
      <c r="G89" s="16">
        <f t="shared" si="1"/>
        <v>207.67</v>
      </c>
    </row>
    <row r="90" s="3" customFormat="1" ht="27" customHeight="1" spans="1:7">
      <c r="A90" s="11">
        <v>88</v>
      </c>
      <c r="B90" s="14" t="s">
        <v>181</v>
      </c>
      <c r="C90" s="15" t="s">
        <v>182</v>
      </c>
      <c r="D90" s="14" t="s">
        <v>10</v>
      </c>
      <c r="E90" s="16">
        <v>214.24</v>
      </c>
      <c r="F90" s="16">
        <v>175</v>
      </c>
      <c r="G90" s="16">
        <f t="shared" si="1"/>
        <v>39.24</v>
      </c>
    </row>
    <row r="91" s="3" customFormat="1" ht="27" customHeight="1" spans="1:7">
      <c r="A91" s="11">
        <v>89</v>
      </c>
      <c r="B91" s="14" t="s">
        <v>183</v>
      </c>
      <c r="C91" s="15" t="s">
        <v>184</v>
      </c>
      <c r="D91" s="14" t="s">
        <v>10</v>
      </c>
      <c r="E91" s="16">
        <v>480.82</v>
      </c>
      <c r="F91" s="16">
        <v>175</v>
      </c>
      <c r="G91" s="16">
        <f t="shared" si="1"/>
        <v>305.82</v>
      </c>
    </row>
    <row r="92" s="3" customFormat="1" ht="27" customHeight="1" spans="1:7">
      <c r="A92" s="11">
        <v>90</v>
      </c>
      <c r="B92" s="14" t="s">
        <v>185</v>
      </c>
      <c r="C92" s="15" t="s">
        <v>186</v>
      </c>
      <c r="D92" s="14" t="s">
        <v>10</v>
      </c>
      <c r="E92" s="16">
        <v>269.97</v>
      </c>
      <c r="F92" s="16"/>
      <c r="G92" s="16">
        <f t="shared" si="1"/>
        <v>269.97</v>
      </c>
    </row>
    <row r="93" s="3" customFormat="1" ht="27" customHeight="1" spans="1:7">
      <c r="A93" s="11">
        <v>91</v>
      </c>
      <c r="B93" s="14" t="s">
        <v>187</v>
      </c>
      <c r="C93" s="15" t="s">
        <v>188</v>
      </c>
      <c r="D93" s="14" t="s">
        <v>10</v>
      </c>
      <c r="E93" s="16">
        <v>278.48</v>
      </c>
      <c r="F93" s="16">
        <v>175</v>
      </c>
      <c r="G93" s="16">
        <f t="shared" si="1"/>
        <v>103.48</v>
      </c>
    </row>
    <row r="94" s="3" customFormat="1" ht="27" customHeight="1" spans="1:7">
      <c r="A94" s="11">
        <v>92</v>
      </c>
      <c r="B94" s="14" t="s">
        <v>189</v>
      </c>
      <c r="C94" s="15" t="s">
        <v>190</v>
      </c>
      <c r="D94" s="14" t="s">
        <v>10</v>
      </c>
      <c r="E94" s="16">
        <v>345.82</v>
      </c>
      <c r="F94" s="16">
        <v>175</v>
      </c>
      <c r="G94" s="16">
        <f t="shared" si="1"/>
        <v>170.82</v>
      </c>
    </row>
    <row r="95" s="3" customFormat="1" ht="27" customHeight="1" spans="1:7">
      <c r="A95" s="11">
        <v>93</v>
      </c>
      <c r="B95" s="14" t="s">
        <v>191</v>
      </c>
      <c r="C95" s="15" t="s">
        <v>192</v>
      </c>
      <c r="D95" s="14" t="s">
        <v>10</v>
      </c>
      <c r="E95" s="16">
        <v>410.32</v>
      </c>
      <c r="F95" s="16">
        <v>175</v>
      </c>
      <c r="G95" s="16">
        <f t="shared" ref="G95:G100" si="2">E95-F95</f>
        <v>235.32</v>
      </c>
    </row>
    <row r="96" s="3" customFormat="1" ht="27" customHeight="1" spans="1:7">
      <c r="A96" s="11">
        <v>94</v>
      </c>
      <c r="B96" s="14" t="s">
        <v>193</v>
      </c>
      <c r="C96" s="15" t="s">
        <v>194</v>
      </c>
      <c r="D96" s="14" t="s">
        <v>10</v>
      </c>
      <c r="E96" s="16">
        <v>249.59</v>
      </c>
      <c r="F96" s="16">
        <v>175</v>
      </c>
      <c r="G96" s="16">
        <f t="shared" si="2"/>
        <v>74.59</v>
      </c>
    </row>
    <row r="97" s="3" customFormat="1" ht="27" customHeight="1" spans="1:7">
      <c r="A97" s="11">
        <v>95</v>
      </c>
      <c r="B97" s="14" t="s">
        <v>195</v>
      </c>
      <c r="C97" s="15" t="s">
        <v>196</v>
      </c>
      <c r="D97" s="14" t="s">
        <v>10</v>
      </c>
      <c r="E97" s="16">
        <v>276.93</v>
      </c>
      <c r="F97" s="16">
        <v>175</v>
      </c>
      <c r="G97" s="16">
        <f t="shared" si="2"/>
        <v>101.93</v>
      </c>
    </row>
    <row r="98" s="3" customFormat="1" ht="27" customHeight="1" spans="1:7">
      <c r="A98" s="11">
        <v>96</v>
      </c>
      <c r="B98" s="14" t="s">
        <v>197</v>
      </c>
      <c r="C98" s="15" t="s">
        <v>198</v>
      </c>
      <c r="D98" s="14" t="s">
        <v>10</v>
      </c>
      <c r="E98" s="16">
        <v>176.88</v>
      </c>
      <c r="F98" s="16">
        <v>175</v>
      </c>
      <c r="G98" s="16">
        <f t="shared" si="2"/>
        <v>1.88</v>
      </c>
    </row>
    <row r="99" s="3" customFormat="1" ht="27" customHeight="1" spans="1:7">
      <c r="A99" s="11">
        <v>97</v>
      </c>
      <c r="B99" s="14" t="s">
        <v>199</v>
      </c>
      <c r="C99" s="15" t="s">
        <v>200</v>
      </c>
      <c r="D99" s="14" t="s">
        <v>10</v>
      </c>
      <c r="E99" s="16">
        <v>204.17</v>
      </c>
      <c r="F99" s="16"/>
      <c r="G99" s="16">
        <f t="shared" si="2"/>
        <v>204.17</v>
      </c>
    </row>
    <row r="100" s="3" customFormat="1" ht="27" customHeight="1" spans="1:7">
      <c r="A100" s="11">
        <v>98</v>
      </c>
      <c r="B100" s="14" t="s">
        <v>201</v>
      </c>
      <c r="C100" s="15" t="s">
        <v>202</v>
      </c>
      <c r="D100" s="14" t="s">
        <v>10</v>
      </c>
      <c r="E100" s="16">
        <v>221.34</v>
      </c>
      <c r="F100" s="16">
        <v>175</v>
      </c>
      <c r="G100" s="16">
        <f t="shared" si="2"/>
        <v>46.34</v>
      </c>
    </row>
    <row r="101" s="3" customFormat="1" ht="30" customHeight="1" spans="1:7">
      <c r="A101" s="17" t="s">
        <v>203</v>
      </c>
      <c r="B101" s="18"/>
      <c r="C101" s="19"/>
      <c r="D101" s="20"/>
      <c r="E101" s="10">
        <f>SUM(E3:E100)</f>
        <v>27761.62</v>
      </c>
      <c r="F101" s="10">
        <f>SUM(F3:F100)</f>
        <v>13152.61</v>
      </c>
      <c r="G101" s="10">
        <f>SUM(G3:G100)</f>
        <v>14609.01</v>
      </c>
    </row>
    <row r="102" s="3" customFormat="1" ht="30" customHeight="1" spans="1:7">
      <c r="A102" s="8" t="s">
        <v>204</v>
      </c>
      <c r="B102" s="8"/>
      <c r="C102" s="9"/>
      <c r="D102" s="8"/>
      <c r="E102" s="21">
        <f>ROUND(E101*0.0015,3)</f>
        <v>41.642</v>
      </c>
      <c r="F102" s="21">
        <f>ROUND(F101*0.0015,3)</f>
        <v>19.729</v>
      </c>
      <c r="G102" s="21">
        <f>ROUND(G101*0.0015,3)</f>
        <v>21.914</v>
      </c>
    </row>
  </sheetData>
  <mergeCells count="3">
    <mergeCell ref="A1:G1"/>
    <mergeCell ref="A101:D101"/>
    <mergeCell ref="A102:D102"/>
  </mergeCells>
  <printOptions horizontalCentered="1"/>
  <pageMargins left="0.432638888888889" right="0.590277777777778" top="0.708333333333333" bottom="0.708333333333333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10281</dc:creator>
  <cp:lastModifiedBy>Summer Came</cp:lastModifiedBy>
  <dcterms:created xsi:type="dcterms:W3CDTF">2025-05-23T05:40:00Z</dcterms:created>
  <dcterms:modified xsi:type="dcterms:W3CDTF">2025-07-02T08:33:02Z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C136135F68DF4301B40406F105A0BD43_13</vt:lpwstr>
  </property>
  <property fmtid="{D5CDD505-2E9C-101B-9397-08002B2CF9AE}" pid="3" name="KSOProductBuildVer">
    <vt:lpwstr>2052-12.1.0.21915</vt:lpwstr>
  </property>
</Properties>
</file>