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瓜兰村" sheetId="9" r:id="rId1"/>
  </sheets>
  <definedNames>
    <definedName name="_xlnm.Print_Titles" localSheetId="0">瓜兰村!$1:$2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<sst xmlns="http://schemas.openxmlformats.org/spreadsheetml/2006/main" count="504" uniqueCount="257">
  <si>
    <t>瓜兰村部分位于二、三调建设用地范围外的被征收人宗地面积情况统计表</t>
  </si>
  <si>
    <t>序号</t>
  </si>
  <si>
    <t>现场编号</t>
  </si>
  <si>
    <t>权利人名称</t>
  </si>
  <si>
    <t>地理性质</t>
  </si>
  <si>
    <t>宗地总面积</t>
  </si>
  <si>
    <t>地块面积</t>
  </si>
  <si>
    <t>宅基地面积</t>
  </si>
  <si>
    <t>剩余建设用地</t>
  </si>
  <si>
    <t>剩余农用地</t>
  </si>
  <si>
    <t>C102</t>
  </si>
  <si>
    <t>王壮勋、王木强</t>
  </si>
  <si>
    <t>二调、三调建设用地</t>
  </si>
  <si>
    <t>农用地</t>
  </si>
  <si>
    <t>C103、C108</t>
  </si>
  <si>
    <t>麦万强、麦永平</t>
  </si>
  <si>
    <t>C111</t>
  </si>
  <si>
    <t>麦在秋、麦安可、麦浪、麦诗瑶</t>
  </si>
  <si>
    <t>C13、C14、C15</t>
  </si>
  <si>
    <t>王耿忠、王士</t>
  </si>
  <si>
    <t>C144、C145、C146</t>
  </si>
  <si>
    <t>叶群贤</t>
  </si>
  <si>
    <t>C167、C168</t>
  </si>
  <si>
    <t>叶国进</t>
  </si>
  <si>
    <t>C171-1</t>
  </si>
  <si>
    <t>王琼敏</t>
  </si>
  <si>
    <t>C172、C171</t>
  </si>
  <si>
    <t>王琼荣、王南永</t>
  </si>
  <si>
    <t>C184-1</t>
  </si>
  <si>
    <t>王柳迁、王敏成</t>
  </si>
  <si>
    <t>C197</t>
  </si>
  <si>
    <t>张卓瑾</t>
  </si>
  <si>
    <t>C198、C199</t>
  </si>
  <si>
    <t>张炳仲</t>
  </si>
  <si>
    <t>C2、C4</t>
  </si>
  <si>
    <t>叶永胜</t>
  </si>
  <si>
    <t>C209-1</t>
  </si>
  <si>
    <t>王尚益</t>
  </si>
  <si>
    <t>C20</t>
  </si>
  <si>
    <t>万建科</t>
  </si>
  <si>
    <t>C210</t>
  </si>
  <si>
    <t>王敏朝、王敏志</t>
  </si>
  <si>
    <t>C210-1</t>
  </si>
  <si>
    <t>王群伟</t>
  </si>
  <si>
    <t>C210-2</t>
  </si>
  <si>
    <t>王群平</t>
  </si>
  <si>
    <t>C210-3</t>
  </si>
  <si>
    <t>王群亮</t>
  </si>
  <si>
    <t>C213、C214、C215</t>
  </si>
  <si>
    <t>王永学</t>
  </si>
  <si>
    <t>C216、C217、C218</t>
  </si>
  <si>
    <t>王敏志</t>
  </si>
  <si>
    <t>C219、C220</t>
  </si>
  <si>
    <t>王南亮</t>
  </si>
  <si>
    <t>C221</t>
  </si>
  <si>
    <t>王永泉</t>
  </si>
  <si>
    <t>C223、C226</t>
  </si>
  <si>
    <t>张炳舜</t>
  </si>
  <si>
    <t>C224、C225</t>
  </si>
  <si>
    <t>张茂全</t>
  </si>
  <si>
    <t>C229</t>
  </si>
  <si>
    <t>张伟精</t>
  </si>
  <si>
    <t>C231</t>
  </si>
  <si>
    <t>张茂枝</t>
  </si>
  <si>
    <t>C235</t>
  </si>
  <si>
    <t>张炳祥</t>
  </si>
  <si>
    <t>C251</t>
  </si>
  <si>
    <t>王儒强、王聪</t>
  </si>
  <si>
    <t>C254、C255</t>
  </si>
  <si>
    <t>王敏博</t>
  </si>
  <si>
    <t>C257、C258、C259</t>
  </si>
  <si>
    <t>张茂永</t>
  </si>
  <si>
    <t>C292</t>
  </si>
  <si>
    <t>张琼琛</t>
  </si>
  <si>
    <t>C293</t>
  </si>
  <si>
    <t>张健博</t>
  </si>
  <si>
    <t>C3</t>
  </si>
  <si>
    <t>王茂才</t>
  </si>
  <si>
    <t>C317</t>
  </si>
  <si>
    <t>张炳其、张卓昌</t>
  </si>
  <si>
    <t>C318</t>
  </si>
  <si>
    <t>张卓顺</t>
  </si>
  <si>
    <t>C320、C321、C394</t>
  </si>
  <si>
    <t>张卓楷</t>
  </si>
  <si>
    <t>C322、C323、C324、C325、C326</t>
  </si>
  <si>
    <t>张健宁</t>
  </si>
  <si>
    <t>C335、C336</t>
  </si>
  <si>
    <t>张建多</t>
  </si>
  <si>
    <t>C337、C440、C627</t>
  </si>
  <si>
    <t>张建喜</t>
  </si>
  <si>
    <t>C339</t>
  </si>
  <si>
    <t>张炳康、张燕亨</t>
  </si>
  <si>
    <t>C340</t>
  </si>
  <si>
    <t>张炳喜</t>
  </si>
  <si>
    <t>C352</t>
  </si>
  <si>
    <t>王耿忠</t>
  </si>
  <si>
    <t>C359</t>
  </si>
  <si>
    <t>王忠强</t>
  </si>
  <si>
    <t>C359-1</t>
  </si>
  <si>
    <t>王忠信</t>
  </si>
  <si>
    <t>C363</t>
  </si>
  <si>
    <t>王朝贤</t>
  </si>
  <si>
    <t>C365</t>
  </si>
  <si>
    <t>王伟亮</t>
  </si>
  <si>
    <t>C366</t>
  </si>
  <si>
    <t>王吉卿</t>
  </si>
  <si>
    <t>C366-1</t>
  </si>
  <si>
    <t>王吉永</t>
  </si>
  <si>
    <t>C368</t>
  </si>
  <si>
    <t>叶群力、叶群耀</t>
  </si>
  <si>
    <t>C374</t>
  </si>
  <si>
    <t>林占科、林占雄</t>
  </si>
  <si>
    <t>C374-1</t>
  </si>
  <si>
    <t>林占起</t>
  </si>
  <si>
    <t>C384-1</t>
  </si>
  <si>
    <t>王兴达</t>
  </si>
  <si>
    <t>C385、C385-1</t>
  </si>
  <si>
    <t>王东真</t>
  </si>
  <si>
    <t>C387</t>
  </si>
  <si>
    <t>王映辉</t>
  </si>
  <si>
    <t>C387-1</t>
  </si>
  <si>
    <t>王琼柏、王崇林</t>
  </si>
  <si>
    <t>C387-2</t>
  </si>
  <si>
    <t>王显扬</t>
  </si>
  <si>
    <t>C389-1</t>
  </si>
  <si>
    <t>王朝位</t>
  </si>
  <si>
    <t>C389</t>
  </si>
  <si>
    <t>王敏学、王敏珠</t>
  </si>
  <si>
    <t>C39</t>
  </si>
  <si>
    <t>万保琼、万炳厚</t>
  </si>
  <si>
    <t>C391</t>
  </si>
  <si>
    <t>王达荣、王日红、王达慧</t>
  </si>
  <si>
    <t>C393</t>
  </si>
  <si>
    <t>张文顶</t>
  </si>
  <si>
    <t>C398</t>
  </si>
  <si>
    <t>张伟琼</t>
  </si>
  <si>
    <t>C399</t>
  </si>
  <si>
    <t>张伟功</t>
  </si>
  <si>
    <t>C402</t>
  </si>
  <si>
    <t>张建平、张超程</t>
  </si>
  <si>
    <t>C4-1</t>
  </si>
  <si>
    <t>C410</t>
  </si>
  <si>
    <t>张卓椿、张卓俊</t>
  </si>
  <si>
    <t>C414</t>
  </si>
  <si>
    <t>张其玉</t>
  </si>
  <si>
    <t>C425</t>
  </si>
  <si>
    <t>王裕盛</t>
  </si>
  <si>
    <t>C425-1</t>
  </si>
  <si>
    <t>王琼博</t>
  </si>
  <si>
    <t>C441</t>
  </si>
  <si>
    <t>张建强</t>
  </si>
  <si>
    <t>C446</t>
  </si>
  <si>
    <t>张炳吉</t>
  </si>
  <si>
    <t>C461</t>
  </si>
  <si>
    <t>张志光</t>
  </si>
  <si>
    <t>C475</t>
  </si>
  <si>
    <t>王继强</t>
  </si>
  <si>
    <t>C483</t>
  </si>
  <si>
    <t>王川日</t>
  </si>
  <si>
    <t>C484</t>
  </si>
  <si>
    <t>王维欢</t>
  </si>
  <si>
    <t>C486</t>
  </si>
  <si>
    <t>王周多</t>
  </si>
  <si>
    <t>C494</t>
  </si>
  <si>
    <t>王就文</t>
  </si>
  <si>
    <t>C495</t>
  </si>
  <si>
    <t>黄青萍</t>
  </si>
  <si>
    <t>C5、C376</t>
  </si>
  <si>
    <t>王有帅</t>
  </si>
  <si>
    <t>C500</t>
  </si>
  <si>
    <t>王忠贤、王汉章</t>
  </si>
  <si>
    <t>C505</t>
  </si>
  <si>
    <t>张学伟</t>
  </si>
  <si>
    <t>C509</t>
  </si>
  <si>
    <t>叶锦东</t>
  </si>
  <si>
    <t>C509-1</t>
  </si>
  <si>
    <t>叶宣严</t>
  </si>
  <si>
    <t>C514</t>
  </si>
  <si>
    <t>王励亨</t>
  </si>
  <si>
    <t>C519</t>
  </si>
  <si>
    <t>张文元</t>
  </si>
  <si>
    <t>C520</t>
  </si>
  <si>
    <t>张少华</t>
  </si>
  <si>
    <t>C521</t>
  </si>
  <si>
    <t>张建华</t>
  </si>
  <si>
    <t>C522</t>
  </si>
  <si>
    <t>张国华</t>
  </si>
  <si>
    <t>C525</t>
  </si>
  <si>
    <t>叶二琼</t>
  </si>
  <si>
    <t>C528</t>
  </si>
  <si>
    <t>叶定诗</t>
  </si>
  <si>
    <t>C534</t>
  </si>
  <si>
    <t>王达峰</t>
  </si>
  <si>
    <t>C536、C537</t>
  </si>
  <si>
    <t>张建宁</t>
  </si>
  <si>
    <t>C541</t>
  </si>
  <si>
    <t>王琼德</t>
  </si>
  <si>
    <t>C543</t>
  </si>
  <si>
    <t>王丽华</t>
  </si>
  <si>
    <t>C561</t>
  </si>
  <si>
    <t>王春春、王朝阳、王思育、王春富、王炳伦</t>
  </si>
  <si>
    <t>C562</t>
  </si>
  <si>
    <t>张文高</t>
  </si>
  <si>
    <t>C573、C574、C575</t>
  </si>
  <si>
    <t>王凯、王敏、王云</t>
  </si>
  <si>
    <t>C583</t>
  </si>
  <si>
    <t>王源</t>
  </si>
  <si>
    <t>C588</t>
  </si>
  <si>
    <t>王天琼</t>
  </si>
  <si>
    <t>C592</t>
  </si>
  <si>
    <t>林占豪</t>
  </si>
  <si>
    <t>C592-1</t>
  </si>
  <si>
    <t>林占捷</t>
  </si>
  <si>
    <t>C596-3</t>
  </si>
  <si>
    <t>王盛雷、王盛饶</t>
  </si>
  <si>
    <t>C618</t>
  </si>
  <si>
    <t>王春亮</t>
  </si>
  <si>
    <t>C619</t>
  </si>
  <si>
    <t>张卓越</t>
  </si>
  <si>
    <t>C621</t>
  </si>
  <si>
    <t>王坚</t>
  </si>
  <si>
    <t>C637</t>
  </si>
  <si>
    <t>C651</t>
  </si>
  <si>
    <t>张其和</t>
  </si>
  <si>
    <t>C652</t>
  </si>
  <si>
    <t>张其选</t>
  </si>
  <si>
    <t>C654</t>
  </si>
  <si>
    <t>王炳周</t>
  </si>
  <si>
    <t>C655</t>
  </si>
  <si>
    <t>王炳书</t>
  </si>
  <si>
    <t>C658</t>
  </si>
  <si>
    <t>C659</t>
  </si>
  <si>
    <t>万兴祚</t>
  </si>
  <si>
    <t>C660</t>
  </si>
  <si>
    <t>张炳义</t>
  </si>
  <si>
    <t>C71</t>
  </si>
  <si>
    <t>万宁</t>
  </si>
  <si>
    <t>C85</t>
  </si>
  <si>
    <t>王启明</t>
  </si>
  <si>
    <t>C86</t>
  </si>
  <si>
    <t>万益全</t>
  </si>
  <si>
    <t>C87</t>
  </si>
  <si>
    <t>万国琼</t>
  </si>
  <si>
    <t>C644</t>
  </si>
  <si>
    <t>张炳珠</t>
  </si>
  <si>
    <t>C126</t>
  </si>
  <si>
    <t>文化室</t>
  </si>
  <si>
    <t>C128</t>
  </si>
  <si>
    <t>学校</t>
  </si>
  <si>
    <t>C193、C194</t>
  </si>
  <si>
    <t>儋州市排浦镇瓜兰村民委员会</t>
  </si>
  <si>
    <t>ZY2</t>
  </si>
  <si>
    <t>戏台</t>
  </si>
  <si>
    <t>C127、C127-1</t>
  </si>
  <si>
    <t>总村庙</t>
  </si>
  <si>
    <r>
      <rPr>
        <b/>
        <sz val="12"/>
        <color theme="1"/>
        <rFont val="宋体"/>
        <charset val="134"/>
      </rPr>
      <t>合计（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</rPr>
      <t>）</t>
    </r>
  </si>
  <si>
    <t>合计（亩）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</si>
</sst>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0;[Red]0.000"/>
  </numFmts>
  <fonts count="32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"/>
    </font>
    <font>
      <sz val="12"/>
      <color theme="1"/>
      <name val="仿宋_GB2312"/>
      <charset val="134"/>
    </font>
    <font>
      <sz val="12"/>
      <name val="仿宋_GB2312"/>
      <charset val="1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0"/>
  <sheetViews>
    <sheetView tabSelected="1" zoomScale="85" zoomScaleNormal="85" workbookViewId="0">
      <pane ySplit="2" topLeftCell="A111" activePane="bottomLeft" state="frozen"/>
      <selection/>
      <selection pane="bottomLeft" activeCell="D245" sqref="D245"/>
    </sheetView>
  </sheetViews>
  <sheetFormatPr defaultColWidth="8.89166666666667" defaultRowHeight="20" customHeight="1"/>
  <cols>
    <col min="1" max="1" width="8.89166666666667" style="4"/>
    <col min="2" max="2" width="21.2583333333333" style="5" customWidth="1"/>
    <col min="3" max="3" width="31.2916666666667" style="5" customWidth="1"/>
    <col min="4" max="4" width="21.4" style="4" customWidth="1"/>
    <col min="5" max="5" width="13.5916666666667" style="6" customWidth="1"/>
    <col min="6" max="6" width="11.5583333333333" style="6" customWidth="1"/>
    <col min="7" max="7" width="13.6583333333333" style="6" customWidth="1"/>
    <col min="8" max="8" width="16.925" style="6" customWidth="1"/>
    <col min="9" max="9" width="13.8583333333333" style="6" customWidth="1"/>
    <col min="10" max="16384" width="8.89166666666667" style="1"/>
  </cols>
  <sheetData>
    <row r="1" s="1" customFormat="1" ht="40" customHeight="1" spans="1:9">
      <c r="A1" s="7" t="s">
        <v>0</v>
      </c>
      <c r="B1" s="7"/>
      <c r="C1" s="8"/>
      <c r="D1" s="7"/>
      <c r="E1" s="7"/>
      <c r="F1" s="7"/>
      <c r="G1" s="7"/>
      <c r="H1" s="7"/>
      <c r="I1" s="7"/>
    </row>
    <row r="2" s="2" customFormat="1" ht="30" customHeight="1" spans="1:9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</row>
    <row r="3" ht="20.5" customHeight="1" spans="1:9">
      <c r="A3" s="14">
        <v>1</v>
      </c>
      <c r="B3" s="15" t="s">
        <v>10</v>
      </c>
      <c r="C3" s="15" t="s">
        <v>11</v>
      </c>
      <c r="D3" s="16" t="s">
        <v>12</v>
      </c>
      <c r="E3" s="17">
        <v>720.7</v>
      </c>
      <c r="F3" s="17">
        <v>711.91</v>
      </c>
      <c r="G3" s="18">
        <v>350</v>
      </c>
      <c r="H3" s="19">
        <f>F3-G3</f>
        <v>361.91</v>
      </c>
      <c r="I3" s="17"/>
    </row>
    <row r="4" ht="20.5" customHeight="1" spans="1:9">
      <c r="A4" s="20"/>
      <c r="B4" s="15"/>
      <c r="C4" s="15"/>
      <c r="D4" s="16" t="s">
        <v>13</v>
      </c>
      <c r="E4" s="17"/>
      <c r="F4" s="17">
        <v>8.79</v>
      </c>
      <c r="G4" s="18"/>
      <c r="H4" s="19"/>
      <c r="I4" s="17">
        <f>F4</f>
        <v>8.79</v>
      </c>
    </row>
    <row r="5" ht="20.5" customHeight="1" spans="1:9">
      <c r="A5" s="14">
        <v>2</v>
      </c>
      <c r="B5" s="15" t="s">
        <v>14</v>
      </c>
      <c r="C5" s="15" t="s">
        <v>15</v>
      </c>
      <c r="D5" s="16" t="s">
        <v>12</v>
      </c>
      <c r="E5" s="17">
        <v>1010.76</v>
      </c>
      <c r="F5" s="17">
        <v>645.51</v>
      </c>
      <c r="G5" s="18">
        <v>350</v>
      </c>
      <c r="H5" s="19">
        <f>F5-G5</f>
        <v>295.51</v>
      </c>
      <c r="I5" s="17"/>
    </row>
    <row r="6" ht="20.5" customHeight="1" spans="1:9">
      <c r="A6" s="20"/>
      <c r="B6" s="15"/>
      <c r="C6" s="15"/>
      <c r="D6" s="16" t="s">
        <v>13</v>
      </c>
      <c r="E6" s="17"/>
      <c r="F6" s="17">
        <v>365.25</v>
      </c>
      <c r="G6" s="18"/>
      <c r="H6" s="19"/>
      <c r="I6" s="17">
        <f>F6</f>
        <v>365.25</v>
      </c>
    </row>
    <row r="7" ht="20.5" customHeight="1" spans="1:9">
      <c r="A7" s="14">
        <v>3</v>
      </c>
      <c r="B7" s="15" t="s">
        <v>16</v>
      </c>
      <c r="C7" s="15" t="s">
        <v>17</v>
      </c>
      <c r="D7" s="16" t="s">
        <v>12</v>
      </c>
      <c r="E7" s="17">
        <v>1578.56</v>
      </c>
      <c r="F7" s="17">
        <v>566.83</v>
      </c>
      <c r="G7" s="18">
        <v>700.000000002</v>
      </c>
      <c r="H7" s="19"/>
      <c r="I7" s="17"/>
    </row>
    <row r="8" ht="20.5" customHeight="1" spans="1:9">
      <c r="A8" s="20"/>
      <c r="B8" s="15"/>
      <c r="C8" s="15"/>
      <c r="D8" s="16" t="s">
        <v>13</v>
      </c>
      <c r="E8" s="17"/>
      <c r="F8" s="17">
        <v>1011.73</v>
      </c>
      <c r="G8" s="18"/>
      <c r="H8" s="19"/>
      <c r="I8" s="17">
        <f>E7-G7</f>
        <v>878.559999998</v>
      </c>
    </row>
    <row r="9" ht="20.5" customHeight="1" spans="1:9">
      <c r="A9" s="14">
        <v>4</v>
      </c>
      <c r="B9" s="15" t="s">
        <v>18</v>
      </c>
      <c r="C9" s="15" t="s">
        <v>19</v>
      </c>
      <c r="D9" s="16" t="s">
        <v>12</v>
      </c>
      <c r="E9" s="17">
        <v>451.75</v>
      </c>
      <c r="F9" s="17">
        <v>344.9</v>
      </c>
      <c r="G9" s="18">
        <v>175</v>
      </c>
      <c r="H9" s="19">
        <f t="shared" ref="H9:H13" si="0">F9-G9</f>
        <v>169.9</v>
      </c>
      <c r="I9" s="17"/>
    </row>
    <row r="10" ht="20.5" customHeight="1" spans="1:9">
      <c r="A10" s="20"/>
      <c r="B10" s="15"/>
      <c r="C10" s="15"/>
      <c r="D10" s="16" t="s">
        <v>13</v>
      </c>
      <c r="E10" s="17"/>
      <c r="F10" s="17">
        <v>106.85</v>
      </c>
      <c r="G10" s="18"/>
      <c r="H10" s="19"/>
      <c r="I10" s="17">
        <f t="shared" ref="I10:I14" si="1">F10</f>
        <v>106.85</v>
      </c>
    </row>
    <row r="11" ht="20.5" customHeight="1" spans="1:9">
      <c r="A11" s="14">
        <v>5</v>
      </c>
      <c r="B11" s="15" t="s">
        <v>20</v>
      </c>
      <c r="C11" s="15" t="s">
        <v>21</v>
      </c>
      <c r="D11" s="16" t="s">
        <v>12</v>
      </c>
      <c r="E11" s="17">
        <v>547.06</v>
      </c>
      <c r="F11" s="17">
        <v>487.4</v>
      </c>
      <c r="G11" s="18">
        <v>175</v>
      </c>
      <c r="H11" s="19">
        <f t="shared" si="0"/>
        <v>312.4</v>
      </c>
      <c r="I11" s="17"/>
    </row>
    <row r="12" ht="20.5" customHeight="1" spans="1:9">
      <c r="A12" s="20"/>
      <c r="B12" s="15"/>
      <c r="C12" s="15"/>
      <c r="D12" s="16" t="s">
        <v>13</v>
      </c>
      <c r="E12" s="17"/>
      <c r="F12" s="17">
        <v>59.66</v>
      </c>
      <c r="G12" s="18"/>
      <c r="H12" s="19"/>
      <c r="I12" s="17">
        <f t="shared" si="1"/>
        <v>59.66</v>
      </c>
    </row>
    <row r="13" ht="20.5" customHeight="1" spans="1:9">
      <c r="A13" s="14">
        <v>6</v>
      </c>
      <c r="B13" s="15" t="s">
        <v>22</v>
      </c>
      <c r="C13" s="15" t="s">
        <v>23</v>
      </c>
      <c r="D13" s="16" t="s">
        <v>12</v>
      </c>
      <c r="E13" s="17">
        <v>640.6</v>
      </c>
      <c r="F13" s="17">
        <v>610.57</v>
      </c>
      <c r="G13" s="18">
        <v>175</v>
      </c>
      <c r="H13" s="19">
        <f t="shared" si="0"/>
        <v>435.57</v>
      </c>
      <c r="I13" s="17"/>
    </row>
    <row r="14" ht="20.5" customHeight="1" spans="1:9">
      <c r="A14" s="20"/>
      <c r="B14" s="15"/>
      <c r="C14" s="15"/>
      <c r="D14" s="16" t="s">
        <v>13</v>
      </c>
      <c r="E14" s="17"/>
      <c r="F14" s="17">
        <v>30.03</v>
      </c>
      <c r="G14" s="18"/>
      <c r="H14" s="19"/>
      <c r="I14" s="17">
        <f t="shared" si="1"/>
        <v>30.03</v>
      </c>
    </row>
    <row r="15" ht="20.5" customHeight="1" spans="1:9">
      <c r="A15" s="14">
        <v>7</v>
      </c>
      <c r="B15" s="15" t="s">
        <v>24</v>
      </c>
      <c r="C15" s="15" t="s">
        <v>25</v>
      </c>
      <c r="D15" s="16" t="s">
        <v>12</v>
      </c>
      <c r="E15" s="17">
        <v>192.4</v>
      </c>
      <c r="F15" s="17">
        <v>192.1</v>
      </c>
      <c r="G15" s="18">
        <v>175</v>
      </c>
      <c r="H15" s="19">
        <f>F15-G15</f>
        <v>17.1</v>
      </c>
      <c r="I15" s="17"/>
    </row>
    <row r="16" ht="20.5" customHeight="1" spans="1:9">
      <c r="A16" s="20"/>
      <c r="B16" s="15"/>
      <c r="C16" s="15"/>
      <c r="D16" s="16" t="s">
        <v>13</v>
      </c>
      <c r="E16" s="17"/>
      <c r="F16" s="17">
        <v>0.3</v>
      </c>
      <c r="G16" s="18"/>
      <c r="H16" s="19"/>
      <c r="I16" s="17">
        <f>F16</f>
        <v>0.3</v>
      </c>
    </row>
    <row r="17" ht="20.5" customHeight="1" spans="1:9">
      <c r="A17" s="14">
        <v>8</v>
      </c>
      <c r="B17" s="15" t="s">
        <v>26</v>
      </c>
      <c r="C17" s="15" t="s">
        <v>27</v>
      </c>
      <c r="D17" s="16" t="s">
        <v>12</v>
      </c>
      <c r="E17" s="17">
        <v>353.37</v>
      </c>
      <c r="F17" s="17">
        <v>345.75</v>
      </c>
      <c r="G17" s="18">
        <v>350</v>
      </c>
      <c r="H17" s="19"/>
      <c r="I17" s="17"/>
    </row>
    <row r="18" ht="20.5" customHeight="1" spans="1:9">
      <c r="A18" s="20"/>
      <c r="B18" s="15"/>
      <c r="C18" s="15"/>
      <c r="D18" s="16" t="s">
        <v>13</v>
      </c>
      <c r="E18" s="17"/>
      <c r="F18" s="17">
        <v>7.62</v>
      </c>
      <c r="G18" s="18"/>
      <c r="H18" s="19"/>
      <c r="I18" s="17">
        <f>E17-G17</f>
        <v>3.37</v>
      </c>
    </row>
    <row r="19" ht="20.5" customHeight="1" spans="1:9">
      <c r="A19" s="14">
        <v>9</v>
      </c>
      <c r="B19" s="15" t="s">
        <v>28</v>
      </c>
      <c r="C19" s="15" t="s">
        <v>29</v>
      </c>
      <c r="D19" s="16" t="s">
        <v>12</v>
      </c>
      <c r="E19" s="17">
        <v>524.96</v>
      </c>
      <c r="F19" s="17">
        <v>480.16</v>
      </c>
      <c r="G19" s="18">
        <v>350</v>
      </c>
      <c r="H19" s="19">
        <f>F19-G19</f>
        <v>130.16</v>
      </c>
      <c r="I19" s="17"/>
    </row>
    <row r="20" ht="20.5" customHeight="1" spans="1:9">
      <c r="A20" s="20"/>
      <c r="B20" s="15"/>
      <c r="C20" s="15"/>
      <c r="D20" s="16" t="s">
        <v>13</v>
      </c>
      <c r="E20" s="17"/>
      <c r="F20" s="17">
        <v>44.8</v>
      </c>
      <c r="G20" s="18"/>
      <c r="H20" s="19"/>
      <c r="I20" s="17">
        <f>F20</f>
        <v>44.8</v>
      </c>
    </row>
    <row r="21" ht="20.5" customHeight="1" spans="1:9">
      <c r="A21" s="14">
        <v>10</v>
      </c>
      <c r="B21" s="15" t="s">
        <v>30</v>
      </c>
      <c r="C21" s="15" t="s">
        <v>31</v>
      </c>
      <c r="D21" s="16" t="s">
        <v>12</v>
      </c>
      <c r="E21" s="17">
        <v>744.12</v>
      </c>
      <c r="F21" s="17">
        <v>341.99</v>
      </c>
      <c r="G21" s="18">
        <v>175</v>
      </c>
      <c r="H21" s="19">
        <f>F21-G21</f>
        <v>166.99</v>
      </c>
      <c r="I21" s="17"/>
    </row>
    <row r="22" ht="20.5" customHeight="1" spans="1:9">
      <c r="A22" s="20"/>
      <c r="B22" s="15"/>
      <c r="C22" s="15"/>
      <c r="D22" s="16" t="s">
        <v>13</v>
      </c>
      <c r="E22" s="17"/>
      <c r="F22" s="17">
        <v>402.13</v>
      </c>
      <c r="G22" s="18"/>
      <c r="H22" s="19"/>
      <c r="I22" s="17">
        <f>F22</f>
        <v>402.13</v>
      </c>
    </row>
    <row r="23" ht="20.5" customHeight="1" spans="1:9">
      <c r="A23" s="14">
        <v>11</v>
      </c>
      <c r="B23" s="15" t="s">
        <v>32</v>
      </c>
      <c r="C23" s="15" t="s">
        <v>33</v>
      </c>
      <c r="D23" s="16" t="s">
        <v>12</v>
      </c>
      <c r="E23" s="17">
        <v>566.4</v>
      </c>
      <c r="F23" s="17">
        <v>0.63</v>
      </c>
      <c r="G23" s="18">
        <v>175</v>
      </c>
      <c r="H23" s="19"/>
      <c r="I23" s="17"/>
    </row>
    <row r="24" ht="20.5" customHeight="1" spans="1:9">
      <c r="A24" s="20"/>
      <c r="B24" s="15"/>
      <c r="C24" s="15"/>
      <c r="D24" s="16" t="s">
        <v>13</v>
      </c>
      <c r="E24" s="17"/>
      <c r="F24" s="17">
        <v>565.77</v>
      </c>
      <c r="G24" s="18"/>
      <c r="H24" s="19"/>
      <c r="I24" s="17">
        <f>E23-G23</f>
        <v>391.4</v>
      </c>
    </row>
    <row r="25" ht="20.5" customHeight="1" spans="1:9">
      <c r="A25" s="14">
        <v>12</v>
      </c>
      <c r="B25" s="15" t="s">
        <v>34</v>
      </c>
      <c r="C25" s="15" t="s">
        <v>35</v>
      </c>
      <c r="D25" s="16" t="s">
        <v>12</v>
      </c>
      <c r="E25" s="17">
        <v>1102.17</v>
      </c>
      <c r="F25" s="17">
        <v>136.58</v>
      </c>
      <c r="G25" s="18">
        <v>175</v>
      </c>
      <c r="H25" s="19"/>
      <c r="I25" s="17"/>
    </row>
    <row r="26" ht="20.5" customHeight="1" spans="1:9">
      <c r="A26" s="20"/>
      <c r="B26" s="15"/>
      <c r="C26" s="15"/>
      <c r="D26" s="16" t="s">
        <v>13</v>
      </c>
      <c r="E26" s="17"/>
      <c r="F26" s="17">
        <v>965.59</v>
      </c>
      <c r="G26" s="18"/>
      <c r="H26" s="19"/>
      <c r="I26" s="17">
        <f>E25-G25</f>
        <v>927.17</v>
      </c>
    </row>
    <row r="27" ht="20.5" customHeight="1" spans="1:9">
      <c r="A27" s="14">
        <v>13</v>
      </c>
      <c r="B27" s="15" t="s">
        <v>36</v>
      </c>
      <c r="C27" s="15" t="s">
        <v>37</v>
      </c>
      <c r="D27" s="16" t="s">
        <v>12</v>
      </c>
      <c r="E27" s="17">
        <v>198.77</v>
      </c>
      <c r="F27" s="17">
        <v>175.87</v>
      </c>
      <c r="G27" s="18">
        <v>175</v>
      </c>
      <c r="H27" s="19">
        <f t="shared" ref="H27:H31" si="2">F27-G27</f>
        <v>0.870000000000005</v>
      </c>
      <c r="I27" s="17"/>
    </row>
    <row r="28" ht="20.5" customHeight="1" spans="1:9">
      <c r="A28" s="20"/>
      <c r="B28" s="15"/>
      <c r="C28" s="15"/>
      <c r="D28" s="16" t="s">
        <v>13</v>
      </c>
      <c r="E28" s="17"/>
      <c r="F28" s="17">
        <v>22.9</v>
      </c>
      <c r="G28" s="18"/>
      <c r="H28" s="19"/>
      <c r="I28" s="17">
        <f t="shared" ref="I28:I32" si="3">F28</f>
        <v>22.9</v>
      </c>
    </row>
    <row r="29" ht="20.5" customHeight="1" spans="1:9">
      <c r="A29" s="14">
        <v>14</v>
      </c>
      <c r="B29" s="15" t="s">
        <v>38</v>
      </c>
      <c r="C29" s="15" t="s">
        <v>39</v>
      </c>
      <c r="D29" s="16" t="s">
        <v>12</v>
      </c>
      <c r="E29" s="17">
        <v>403.23</v>
      </c>
      <c r="F29" s="17">
        <v>252.4</v>
      </c>
      <c r="G29" s="18">
        <v>175</v>
      </c>
      <c r="H29" s="19">
        <f t="shared" si="2"/>
        <v>77.4</v>
      </c>
      <c r="I29" s="17"/>
    </row>
    <row r="30" ht="20.5" customHeight="1" spans="1:9">
      <c r="A30" s="20"/>
      <c r="B30" s="15"/>
      <c r="C30" s="15"/>
      <c r="D30" s="16" t="s">
        <v>13</v>
      </c>
      <c r="E30" s="17"/>
      <c r="F30" s="17">
        <v>150.83</v>
      </c>
      <c r="G30" s="18"/>
      <c r="H30" s="19"/>
      <c r="I30" s="17">
        <f t="shared" si="3"/>
        <v>150.83</v>
      </c>
    </row>
    <row r="31" ht="20.5" customHeight="1" spans="1:9">
      <c r="A31" s="14">
        <v>15</v>
      </c>
      <c r="B31" s="15" t="s">
        <v>40</v>
      </c>
      <c r="C31" s="15" t="s">
        <v>41</v>
      </c>
      <c r="D31" s="16" t="s">
        <v>12</v>
      </c>
      <c r="E31" s="17">
        <v>712.22</v>
      </c>
      <c r="F31" s="17">
        <v>529.79</v>
      </c>
      <c r="G31" s="18">
        <v>350</v>
      </c>
      <c r="H31" s="19">
        <f t="shared" si="2"/>
        <v>179.79</v>
      </c>
      <c r="I31" s="17"/>
    </row>
    <row r="32" ht="20.5" customHeight="1" spans="1:9">
      <c r="A32" s="20"/>
      <c r="B32" s="15"/>
      <c r="C32" s="15"/>
      <c r="D32" s="16" t="s">
        <v>13</v>
      </c>
      <c r="E32" s="17"/>
      <c r="F32" s="17">
        <v>182.43</v>
      </c>
      <c r="G32" s="18"/>
      <c r="H32" s="19"/>
      <c r="I32" s="17">
        <f t="shared" si="3"/>
        <v>182.43</v>
      </c>
    </row>
    <row r="33" ht="20.5" customHeight="1" spans="1:9">
      <c r="A33" s="14">
        <v>16</v>
      </c>
      <c r="B33" s="15" t="s">
        <v>42</v>
      </c>
      <c r="C33" s="15" t="s">
        <v>43</v>
      </c>
      <c r="D33" s="16" t="s">
        <v>12</v>
      </c>
      <c r="E33" s="17">
        <v>187.75</v>
      </c>
      <c r="F33" s="17">
        <v>69.49</v>
      </c>
      <c r="G33" s="18">
        <v>175</v>
      </c>
      <c r="H33" s="19"/>
      <c r="I33" s="17"/>
    </row>
    <row r="34" ht="20.5" customHeight="1" spans="1:9">
      <c r="A34" s="20"/>
      <c r="B34" s="15"/>
      <c r="C34" s="15"/>
      <c r="D34" s="16" t="s">
        <v>13</v>
      </c>
      <c r="E34" s="17"/>
      <c r="F34" s="17">
        <v>118.26</v>
      </c>
      <c r="G34" s="18"/>
      <c r="H34" s="19"/>
      <c r="I34" s="17">
        <f t="shared" ref="I34:I38" si="4">E33-G33</f>
        <v>12.75</v>
      </c>
    </row>
    <row r="35" ht="20.5" customHeight="1" spans="1:9">
      <c r="A35" s="14">
        <v>17</v>
      </c>
      <c r="B35" s="15" t="s">
        <v>44</v>
      </c>
      <c r="C35" s="15" t="s">
        <v>45</v>
      </c>
      <c r="D35" s="16" t="s">
        <v>12</v>
      </c>
      <c r="E35" s="17">
        <v>180.71</v>
      </c>
      <c r="F35" s="17">
        <v>36.01</v>
      </c>
      <c r="G35" s="18">
        <v>175</v>
      </c>
      <c r="H35" s="19"/>
      <c r="I35" s="17"/>
    </row>
    <row r="36" ht="20.5" customHeight="1" spans="1:9">
      <c r="A36" s="20"/>
      <c r="B36" s="15"/>
      <c r="C36" s="15"/>
      <c r="D36" s="16" t="s">
        <v>13</v>
      </c>
      <c r="E36" s="17"/>
      <c r="F36" s="17">
        <v>144.7</v>
      </c>
      <c r="G36" s="18"/>
      <c r="H36" s="19"/>
      <c r="I36" s="17">
        <f t="shared" si="4"/>
        <v>5.71000000000001</v>
      </c>
    </row>
    <row r="37" ht="20.5" customHeight="1" spans="1:9">
      <c r="A37" s="14">
        <v>18</v>
      </c>
      <c r="B37" s="15" t="s">
        <v>46</v>
      </c>
      <c r="C37" s="15" t="s">
        <v>47</v>
      </c>
      <c r="D37" s="16" t="s">
        <v>12</v>
      </c>
      <c r="E37" s="17">
        <v>175.04</v>
      </c>
      <c r="F37" s="17">
        <v>0.22</v>
      </c>
      <c r="G37" s="18">
        <v>175</v>
      </c>
      <c r="H37" s="19"/>
      <c r="I37" s="17"/>
    </row>
    <row r="38" ht="20.5" customHeight="1" spans="1:9">
      <c r="A38" s="20"/>
      <c r="B38" s="15"/>
      <c r="C38" s="15"/>
      <c r="D38" s="16" t="s">
        <v>13</v>
      </c>
      <c r="E38" s="17"/>
      <c r="F38" s="17">
        <v>174.82</v>
      </c>
      <c r="G38" s="18"/>
      <c r="H38" s="19"/>
      <c r="I38" s="17">
        <f t="shared" si="4"/>
        <v>0.039999999999992</v>
      </c>
    </row>
    <row r="39" ht="20.5" customHeight="1" spans="1:9">
      <c r="A39" s="14">
        <v>19</v>
      </c>
      <c r="B39" s="15" t="s">
        <v>48</v>
      </c>
      <c r="C39" s="15" t="s">
        <v>49</v>
      </c>
      <c r="D39" s="16" t="s">
        <v>12</v>
      </c>
      <c r="E39" s="17">
        <v>336.92</v>
      </c>
      <c r="F39" s="17">
        <v>335.57</v>
      </c>
      <c r="G39" s="18">
        <v>175</v>
      </c>
      <c r="H39" s="19">
        <f t="shared" ref="H39:H43" si="5">F39-G39</f>
        <v>160.57</v>
      </c>
      <c r="I39" s="17"/>
    </row>
    <row r="40" ht="20.5" customHeight="1" spans="1:9">
      <c r="A40" s="20"/>
      <c r="B40" s="15"/>
      <c r="C40" s="15"/>
      <c r="D40" s="16" t="s">
        <v>13</v>
      </c>
      <c r="E40" s="17"/>
      <c r="F40" s="17">
        <v>1.35</v>
      </c>
      <c r="G40" s="18"/>
      <c r="H40" s="19"/>
      <c r="I40" s="17">
        <f t="shared" ref="I40:I44" si="6">F40</f>
        <v>1.35</v>
      </c>
    </row>
    <row r="41" ht="20.5" customHeight="1" spans="1:9">
      <c r="A41" s="14">
        <v>20</v>
      </c>
      <c r="B41" s="15" t="s">
        <v>50</v>
      </c>
      <c r="C41" s="15" t="s">
        <v>51</v>
      </c>
      <c r="D41" s="16" t="s">
        <v>12</v>
      </c>
      <c r="E41" s="17">
        <v>408.8</v>
      </c>
      <c r="F41" s="17">
        <v>297.87</v>
      </c>
      <c r="G41" s="18">
        <v>175</v>
      </c>
      <c r="H41" s="19">
        <f t="shared" si="5"/>
        <v>122.87</v>
      </c>
      <c r="I41" s="17"/>
    </row>
    <row r="42" ht="20.5" customHeight="1" spans="1:9">
      <c r="A42" s="20"/>
      <c r="B42" s="15"/>
      <c r="C42" s="15"/>
      <c r="D42" s="16" t="s">
        <v>13</v>
      </c>
      <c r="E42" s="17"/>
      <c r="F42" s="17">
        <v>110.93</v>
      </c>
      <c r="G42" s="18"/>
      <c r="H42" s="19"/>
      <c r="I42" s="17">
        <f t="shared" si="6"/>
        <v>110.93</v>
      </c>
    </row>
    <row r="43" ht="20.5" customHeight="1" spans="1:9">
      <c r="A43" s="14">
        <v>21</v>
      </c>
      <c r="B43" s="15" t="s">
        <v>52</v>
      </c>
      <c r="C43" s="15" t="s">
        <v>53</v>
      </c>
      <c r="D43" s="16" t="s">
        <v>12</v>
      </c>
      <c r="E43" s="17">
        <v>429.02</v>
      </c>
      <c r="F43" s="17">
        <v>308.55</v>
      </c>
      <c r="G43" s="18">
        <v>175</v>
      </c>
      <c r="H43" s="19">
        <f t="shared" si="5"/>
        <v>133.55</v>
      </c>
      <c r="I43" s="17"/>
    </row>
    <row r="44" ht="20.5" customHeight="1" spans="1:9">
      <c r="A44" s="20"/>
      <c r="B44" s="15"/>
      <c r="C44" s="15"/>
      <c r="D44" s="16" t="s">
        <v>13</v>
      </c>
      <c r="E44" s="17"/>
      <c r="F44" s="17">
        <v>120.47</v>
      </c>
      <c r="G44" s="18"/>
      <c r="H44" s="19"/>
      <c r="I44" s="17">
        <f t="shared" si="6"/>
        <v>120.47</v>
      </c>
    </row>
    <row r="45" ht="20.5" customHeight="1" spans="1:9">
      <c r="A45" s="14">
        <v>22</v>
      </c>
      <c r="B45" s="15" t="s">
        <v>54</v>
      </c>
      <c r="C45" s="15" t="s">
        <v>55</v>
      </c>
      <c r="D45" s="16" t="s">
        <v>12</v>
      </c>
      <c r="E45" s="17">
        <v>389.14</v>
      </c>
      <c r="F45" s="17">
        <v>389.14</v>
      </c>
      <c r="G45" s="18">
        <v>175</v>
      </c>
      <c r="H45" s="19">
        <f t="shared" ref="H45:H49" si="7">F45-G45</f>
        <v>214.14</v>
      </c>
      <c r="I45" s="17"/>
    </row>
    <row r="46" ht="20.5" customHeight="1" spans="1:9">
      <c r="A46" s="20"/>
      <c r="B46" s="15"/>
      <c r="C46" s="15"/>
      <c r="D46" s="16" t="s">
        <v>13</v>
      </c>
      <c r="E46" s="17"/>
      <c r="F46" s="17"/>
      <c r="G46" s="18"/>
      <c r="H46" s="19"/>
      <c r="I46" s="17"/>
    </row>
    <row r="47" ht="20.5" customHeight="1" spans="1:9">
      <c r="A47" s="14">
        <v>23</v>
      </c>
      <c r="B47" s="15" t="s">
        <v>56</v>
      </c>
      <c r="C47" s="15" t="s">
        <v>57</v>
      </c>
      <c r="D47" s="16" t="s">
        <v>12</v>
      </c>
      <c r="E47" s="17">
        <v>475.76</v>
      </c>
      <c r="F47" s="17">
        <v>366.77</v>
      </c>
      <c r="G47" s="18">
        <v>175</v>
      </c>
      <c r="H47" s="19">
        <f t="shared" si="7"/>
        <v>191.77</v>
      </c>
      <c r="I47" s="17"/>
    </row>
    <row r="48" ht="20.5" customHeight="1" spans="1:9">
      <c r="A48" s="20"/>
      <c r="B48" s="15"/>
      <c r="C48" s="15"/>
      <c r="D48" s="16" t="s">
        <v>13</v>
      </c>
      <c r="E48" s="17"/>
      <c r="F48" s="17">
        <v>108.99</v>
      </c>
      <c r="G48" s="18"/>
      <c r="H48" s="19"/>
      <c r="I48" s="17">
        <f>F48</f>
        <v>108.99</v>
      </c>
    </row>
    <row r="49" ht="20.5" customHeight="1" spans="1:9">
      <c r="A49" s="14">
        <v>24</v>
      </c>
      <c r="B49" s="15" t="s">
        <v>58</v>
      </c>
      <c r="C49" s="15" t="s">
        <v>59</v>
      </c>
      <c r="D49" s="16" t="s">
        <v>12</v>
      </c>
      <c r="E49" s="17">
        <v>549.75</v>
      </c>
      <c r="F49" s="17">
        <v>489.86</v>
      </c>
      <c r="G49" s="18">
        <v>175</v>
      </c>
      <c r="H49" s="19">
        <f t="shared" si="7"/>
        <v>314.86</v>
      </c>
      <c r="I49" s="17"/>
    </row>
    <row r="50" ht="20.5" customHeight="1" spans="1:9">
      <c r="A50" s="20"/>
      <c r="B50" s="15"/>
      <c r="C50" s="15"/>
      <c r="D50" s="16" t="s">
        <v>13</v>
      </c>
      <c r="E50" s="17"/>
      <c r="F50" s="17">
        <v>59.89</v>
      </c>
      <c r="G50" s="18"/>
      <c r="H50" s="19"/>
      <c r="I50" s="17">
        <f>F50</f>
        <v>59.89</v>
      </c>
    </row>
    <row r="51" ht="20.5" customHeight="1" spans="1:9">
      <c r="A51" s="14">
        <v>25</v>
      </c>
      <c r="B51" s="15" t="s">
        <v>60</v>
      </c>
      <c r="C51" s="15" t="s">
        <v>61</v>
      </c>
      <c r="D51" s="16" t="s">
        <v>12</v>
      </c>
      <c r="E51" s="17">
        <v>324.21</v>
      </c>
      <c r="F51" s="17">
        <v>158.43</v>
      </c>
      <c r="G51" s="18">
        <v>175</v>
      </c>
      <c r="H51" s="19"/>
      <c r="I51" s="17"/>
    </row>
    <row r="52" ht="20.5" customHeight="1" spans="1:9">
      <c r="A52" s="20"/>
      <c r="B52" s="15"/>
      <c r="C52" s="15"/>
      <c r="D52" s="16" t="s">
        <v>13</v>
      </c>
      <c r="E52" s="17"/>
      <c r="F52" s="17">
        <v>165.78</v>
      </c>
      <c r="G52" s="18"/>
      <c r="H52" s="19"/>
      <c r="I52" s="17">
        <f>E51-G51</f>
        <v>149.21</v>
      </c>
    </row>
    <row r="53" ht="20.5" customHeight="1" spans="1:9">
      <c r="A53" s="14">
        <v>26</v>
      </c>
      <c r="B53" s="15" t="s">
        <v>62</v>
      </c>
      <c r="C53" s="15" t="s">
        <v>63</v>
      </c>
      <c r="D53" s="16" t="s">
        <v>12</v>
      </c>
      <c r="E53" s="17">
        <v>343.48</v>
      </c>
      <c r="F53" s="17">
        <v>306.32</v>
      </c>
      <c r="G53" s="18">
        <v>175</v>
      </c>
      <c r="H53" s="19">
        <f>F53-G53</f>
        <v>131.32</v>
      </c>
      <c r="I53" s="17"/>
    </row>
    <row r="54" ht="20.5" customHeight="1" spans="1:9">
      <c r="A54" s="20"/>
      <c r="B54" s="15"/>
      <c r="C54" s="15"/>
      <c r="D54" s="16" t="s">
        <v>13</v>
      </c>
      <c r="E54" s="17"/>
      <c r="F54" s="17">
        <v>37.16</v>
      </c>
      <c r="G54" s="18"/>
      <c r="H54" s="19"/>
      <c r="I54" s="17">
        <f>F54</f>
        <v>37.16</v>
      </c>
    </row>
    <row r="55" ht="20.5" customHeight="1" spans="1:9">
      <c r="A55" s="14">
        <v>27</v>
      </c>
      <c r="B55" s="15" t="s">
        <v>64</v>
      </c>
      <c r="C55" s="15" t="s">
        <v>65</v>
      </c>
      <c r="D55" s="16" t="s">
        <v>12</v>
      </c>
      <c r="E55" s="17">
        <v>265.28</v>
      </c>
      <c r="F55" s="17">
        <v>149.27</v>
      </c>
      <c r="G55" s="18">
        <v>175</v>
      </c>
      <c r="H55" s="19"/>
      <c r="I55" s="17"/>
    </row>
    <row r="56" ht="20.5" customHeight="1" spans="1:9">
      <c r="A56" s="20"/>
      <c r="B56" s="15"/>
      <c r="C56" s="15"/>
      <c r="D56" s="16" t="s">
        <v>13</v>
      </c>
      <c r="E56" s="17"/>
      <c r="F56" s="17">
        <v>116.01</v>
      </c>
      <c r="G56" s="18"/>
      <c r="H56" s="19"/>
      <c r="I56" s="17">
        <f>E55-G55</f>
        <v>90.28</v>
      </c>
    </row>
    <row r="57" ht="20.5" customHeight="1" spans="1:9">
      <c r="A57" s="14">
        <v>28</v>
      </c>
      <c r="B57" s="15" t="s">
        <v>66</v>
      </c>
      <c r="C57" s="15" t="s">
        <v>67</v>
      </c>
      <c r="D57" s="16" t="s">
        <v>12</v>
      </c>
      <c r="E57" s="17">
        <v>495.03</v>
      </c>
      <c r="F57" s="17">
        <v>374.81</v>
      </c>
      <c r="G57" s="18">
        <v>350</v>
      </c>
      <c r="H57" s="19">
        <f>F57-G57</f>
        <v>24.81</v>
      </c>
      <c r="I57" s="17"/>
    </row>
    <row r="58" ht="20.5" customHeight="1" spans="1:9">
      <c r="A58" s="20"/>
      <c r="B58" s="15"/>
      <c r="C58" s="15"/>
      <c r="D58" s="16" t="s">
        <v>13</v>
      </c>
      <c r="E58" s="17"/>
      <c r="F58" s="17">
        <v>120.22</v>
      </c>
      <c r="G58" s="18"/>
      <c r="H58" s="19"/>
      <c r="I58" s="17">
        <f>F58</f>
        <v>120.22</v>
      </c>
    </row>
    <row r="59" ht="20.5" customHeight="1" spans="1:9">
      <c r="A59" s="14">
        <v>29</v>
      </c>
      <c r="B59" s="15" t="s">
        <v>68</v>
      </c>
      <c r="C59" s="15" t="s">
        <v>69</v>
      </c>
      <c r="D59" s="16" t="s">
        <v>12</v>
      </c>
      <c r="E59" s="17">
        <v>856.26</v>
      </c>
      <c r="F59" s="17">
        <v>1.62</v>
      </c>
      <c r="G59" s="18">
        <v>175</v>
      </c>
      <c r="H59" s="19"/>
      <c r="I59" s="17"/>
    </row>
    <row r="60" ht="20.5" customHeight="1" spans="1:9">
      <c r="A60" s="20"/>
      <c r="B60" s="15"/>
      <c r="C60" s="15"/>
      <c r="D60" s="16" t="s">
        <v>13</v>
      </c>
      <c r="E60" s="17"/>
      <c r="F60" s="17">
        <v>854.64</v>
      </c>
      <c r="G60" s="18"/>
      <c r="H60" s="19"/>
      <c r="I60" s="17">
        <f>E59-G59</f>
        <v>681.26</v>
      </c>
    </row>
    <row r="61" ht="20.5" customHeight="1" spans="1:9">
      <c r="A61" s="14">
        <v>30</v>
      </c>
      <c r="B61" s="15" t="s">
        <v>70</v>
      </c>
      <c r="C61" s="15" t="s">
        <v>71</v>
      </c>
      <c r="D61" s="16" t="s">
        <v>12</v>
      </c>
      <c r="E61" s="17">
        <v>463.72</v>
      </c>
      <c r="F61" s="17">
        <v>417.07</v>
      </c>
      <c r="G61" s="18">
        <v>175</v>
      </c>
      <c r="H61" s="19">
        <f t="shared" ref="H61:H65" si="8">F61-G61</f>
        <v>242.07</v>
      </c>
      <c r="I61" s="17"/>
    </row>
    <row r="62" ht="20.5" customHeight="1" spans="1:9">
      <c r="A62" s="20"/>
      <c r="B62" s="15"/>
      <c r="C62" s="15"/>
      <c r="D62" s="16" t="s">
        <v>13</v>
      </c>
      <c r="E62" s="17"/>
      <c r="F62" s="17">
        <v>46.65</v>
      </c>
      <c r="G62" s="18"/>
      <c r="H62" s="19"/>
      <c r="I62" s="17">
        <f t="shared" ref="I62:I66" si="9">F62</f>
        <v>46.65</v>
      </c>
    </row>
    <row r="63" ht="20.5" customHeight="1" spans="1:9">
      <c r="A63" s="14">
        <v>31</v>
      </c>
      <c r="B63" s="15" t="s">
        <v>72</v>
      </c>
      <c r="C63" s="15" t="s">
        <v>73</v>
      </c>
      <c r="D63" s="16" t="s">
        <v>12</v>
      </c>
      <c r="E63" s="17">
        <v>396.17</v>
      </c>
      <c r="F63" s="17">
        <v>358.5</v>
      </c>
      <c r="G63" s="18">
        <v>175</v>
      </c>
      <c r="H63" s="19">
        <f t="shared" si="8"/>
        <v>183.5</v>
      </c>
      <c r="I63" s="17"/>
    </row>
    <row r="64" ht="20.5" customHeight="1" spans="1:9">
      <c r="A64" s="20"/>
      <c r="B64" s="15"/>
      <c r="C64" s="15"/>
      <c r="D64" s="16" t="s">
        <v>13</v>
      </c>
      <c r="E64" s="17"/>
      <c r="F64" s="17">
        <v>37.67</v>
      </c>
      <c r="G64" s="18"/>
      <c r="H64" s="19"/>
      <c r="I64" s="17">
        <f t="shared" si="9"/>
        <v>37.67</v>
      </c>
    </row>
    <row r="65" ht="20.5" customHeight="1" spans="1:9">
      <c r="A65" s="14">
        <v>32</v>
      </c>
      <c r="B65" s="15" t="s">
        <v>74</v>
      </c>
      <c r="C65" s="15" t="s">
        <v>75</v>
      </c>
      <c r="D65" s="16" t="s">
        <v>12</v>
      </c>
      <c r="E65" s="17">
        <v>579.62</v>
      </c>
      <c r="F65" s="17">
        <v>577.08</v>
      </c>
      <c r="G65" s="18">
        <v>175</v>
      </c>
      <c r="H65" s="19">
        <f t="shared" si="8"/>
        <v>402.08</v>
      </c>
      <c r="I65" s="17"/>
    </row>
    <row r="66" ht="20.5" customHeight="1" spans="1:9">
      <c r="A66" s="20"/>
      <c r="B66" s="15"/>
      <c r="C66" s="15"/>
      <c r="D66" s="16" t="s">
        <v>13</v>
      </c>
      <c r="E66" s="17"/>
      <c r="F66" s="17">
        <v>2.54</v>
      </c>
      <c r="G66" s="18"/>
      <c r="H66" s="19"/>
      <c r="I66" s="17">
        <f t="shared" si="9"/>
        <v>2.54</v>
      </c>
    </row>
    <row r="67" ht="20.5" customHeight="1" spans="1:9">
      <c r="A67" s="14">
        <v>33</v>
      </c>
      <c r="B67" s="15" t="s">
        <v>76</v>
      </c>
      <c r="C67" s="15" t="s">
        <v>77</v>
      </c>
      <c r="D67" s="16" t="s">
        <v>12</v>
      </c>
      <c r="E67" s="17">
        <v>494.09</v>
      </c>
      <c r="F67" s="17">
        <v>13.51</v>
      </c>
      <c r="G67" s="18">
        <v>175</v>
      </c>
      <c r="H67" s="19"/>
      <c r="I67" s="17"/>
    </row>
    <row r="68" ht="20.5" customHeight="1" spans="1:9">
      <c r="A68" s="20"/>
      <c r="B68" s="15"/>
      <c r="C68" s="15"/>
      <c r="D68" s="16" t="s">
        <v>13</v>
      </c>
      <c r="E68" s="17"/>
      <c r="F68" s="17">
        <v>480.58</v>
      </c>
      <c r="G68" s="18"/>
      <c r="H68" s="19"/>
      <c r="I68" s="17">
        <f t="shared" ref="I68:I72" si="10">E67-G67</f>
        <v>319.09</v>
      </c>
    </row>
    <row r="69" ht="20.5" customHeight="1" spans="1:9">
      <c r="A69" s="14">
        <v>34</v>
      </c>
      <c r="B69" s="15" t="s">
        <v>78</v>
      </c>
      <c r="C69" s="15" t="s">
        <v>79</v>
      </c>
      <c r="D69" s="16" t="s">
        <v>12</v>
      </c>
      <c r="E69" s="17">
        <v>542.11</v>
      </c>
      <c r="F69" s="17">
        <v>49.98</v>
      </c>
      <c r="G69" s="18">
        <v>350</v>
      </c>
      <c r="H69" s="19"/>
      <c r="I69" s="17"/>
    </row>
    <row r="70" ht="20.5" customHeight="1" spans="1:9">
      <c r="A70" s="20"/>
      <c r="B70" s="15"/>
      <c r="C70" s="15"/>
      <c r="D70" s="16" t="s">
        <v>13</v>
      </c>
      <c r="E70" s="17"/>
      <c r="F70" s="17">
        <v>492.13</v>
      </c>
      <c r="G70" s="18"/>
      <c r="H70" s="19"/>
      <c r="I70" s="17">
        <f t="shared" si="10"/>
        <v>192.11</v>
      </c>
    </row>
    <row r="71" ht="20.5" customHeight="1" spans="1:9">
      <c r="A71" s="14">
        <v>35</v>
      </c>
      <c r="B71" s="15" t="s">
        <v>80</v>
      </c>
      <c r="C71" s="15" t="s">
        <v>81</v>
      </c>
      <c r="D71" s="16" t="s">
        <v>12</v>
      </c>
      <c r="E71" s="17">
        <v>407.62</v>
      </c>
      <c r="F71" s="17">
        <v>2.98</v>
      </c>
      <c r="G71" s="18">
        <v>175</v>
      </c>
      <c r="H71" s="19"/>
      <c r="I71" s="17"/>
    </row>
    <row r="72" ht="20.5" customHeight="1" spans="1:9">
      <c r="A72" s="20"/>
      <c r="B72" s="15"/>
      <c r="C72" s="15"/>
      <c r="D72" s="16" t="s">
        <v>13</v>
      </c>
      <c r="E72" s="17"/>
      <c r="F72" s="17">
        <v>404.64</v>
      </c>
      <c r="G72" s="18"/>
      <c r="H72" s="19"/>
      <c r="I72" s="17">
        <f t="shared" si="10"/>
        <v>232.62</v>
      </c>
    </row>
    <row r="73" ht="20.5" customHeight="1" spans="1:9">
      <c r="A73" s="14">
        <v>36</v>
      </c>
      <c r="B73" s="15" t="s">
        <v>82</v>
      </c>
      <c r="C73" s="15" t="s">
        <v>83</v>
      </c>
      <c r="D73" s="16" t="s">
        <v>12</v>
      </c>
      <c r="E73" s="17">
        <v>528.34</v>
      </c>
      <c r="F73" s="17">
        <v>520.05</v>
      </c>
      <c r="G73" s="18">
        <v>175</v>
      </c>
      <c r="H73" s="19">
        <f t="shared" ref="H73:H77" si="11">F73-G73</f>
        <v>345.05</v>
      </c>
      <c r="I73" s="17"/>
    </row>
    <row r="74" ht="20.5" customHeight="1" spans="1:9">
      <c r="A74" s="20"/>
      <c r="B74" s="15"/>
      <c r="C74" s="15"/>
      <c r="D74" s="16" t="s">
        <v>13</v>
      </c>
      <c r="E74" s="17"/>
      <c r="F74" s="17">
        <v>8.29</v>
      </c>
      <c r="G74" s="18"/>
      <c r="H74" s="19"/>
      <c r="I74" s="17">
        <f t="shared" ref="I74:I78" si="12">F74</f>
        <v>8.29</v>
      </c>
    </row>
    <row r="75" ht="20.5" customHeight="1" spans="1:9">
      <c r="A75" s="14">
        <v>37</v>
      </c>
      <c r="B75" s="15" t="s">
        <v>84</v>
      </c>
      <c r="C75" s="15" t="s">
        <v>85</v>
      </c>
      <c r="D75" s="16" t="s">
        <v>12</v>
      </c>
      <c r="E75" s="17">
        <v>669.32</v>
      </c>
      <c r="F75" s="17">
        <v>515.4</v>
      </c>
      <c r="G75" s="18">
        <v>175</v>
      </c>
      <c r="H75" s="19">
        <f t="shared" si="11"/>
        <v>340.4</v>
      </c>
      <c r="I75" s="17"/>
    </row>
    <row r="76" ht="20.5" customHeight="1" spans="1:9">
      <c r="A76" s="20"/>
      <c r="B76" s="15"/>
      <c r="C76" s="15"/>
      <c r="D76" s="16" t="s">
        <v>13</v>
      </c>
      <c r="E76" s="17"/>
      <c r="F76" s="17">
        <v>153.92</v>
      </c>
      <c r="G76" s="18"/>
      <c r="H76" s="19"/>
      <c r="I76" s="17">
        <f t="shared" si="12"/>
        <v>153.92</v>
      </c>
    </row>
    <row r="77" ht="20.5" customHeight="1" spans="1:9">
      <c r="A77" s="14">
        <v>38</v>
      </c>
      <c r="B77" s="15" t="s">
        <v>86</v>
      </c>
      <c r="C77" s="15" t="s">
        <v>87</v>
      </c>
      <c r="D77" s="16" t="s">
        <v>12</v>
      </c>
      <c r="E77" s="17">
        <v>547.52</v>
      </c>
      <c r="F77" s="17">
        <v>547.28</v>
      </c>
      <c r="G77" s="18">
        <v>175</v>
      </c>
      <c r="H77" s="19">
        <f t="shared" si="11"/>
        <v>372.28</v>
      </c>
      <c r="I77" s="17"/>
    </row>
    <row r="78" ht="20.5" customHeight="1" spans="1:9">
      <c r="A78" s="20"/>
      <c r="B78" s="15"/>
      <c r="C78" s="15"/>
      <c r="D78" s="16" t="s">
        <v>13</v>
      </c>
      <c r="E78" s="17"/>
      <c r="F78" s="17">
        <v>0.24</v>
      </c>
      <c r="G78" s="18"/>
      <c r="H78" s="19"/>
      <c r="I78" s="17">
        <f t="shared" si="12"/>
        <v>0.24</v>
      </c>
    </row>
    <row r="79" ht="20.5" customHeight="1" spans="1:9">
      <c r="A79" s="14">
        <v>39</v>
      </c>
      <c r="B79" s="15" t="s">
        <v>88</v>
      </c>
      <c r="C79" s="15" t="s">
        <v>89</v>
      </c>
      <c r="D79" s="16" t="s">
        <v>12</v>
      </c>
      <c r="E79" s="17">
        <v>550.97</v>
      </c>
      <c r="F79" s="17">
        <v>545.11</v>
      </c>
      <c r="G79" s="18">
        <v>175</v>
      </c>
      <c r="H79" s="19">
        <f>F79-G79</f>
        <v>370.11</v>
      </c>
      <c r="I79" s="17"/>
    </row>
    <row r="80" ht="20.5" customHeight="1" spans="1:9">
      <c r="A80" s="20"/>
      <c r="B80" s="15"/>
      <c r="C80" s="15"/>
      <c r="D80" s="16" t="s">
        <v>13</v>
      </c>
      <c r="E80" s="17"/>
      <c r="F80" s="17">
        <v>5.86</v>
      </c>
      <c r="G80" s="18"/>
      <c r="H80" s="19"/>
      <c r="I80" s="17">
        <f>F80</f>
        <v>5.86</v>
      </c>
    </row>
    <row r="81" ht="20.5" customHeight="1" spans="1:9">
      <c r="A81" s="14">
        <v>40</v>
      </c>
      <c r="B81" s="15" t="s">
        <v>90</v>
      </c>
      <c r="C81" s="15" t="s">
        <v>91</v>
      </c>
      <c r="D81" s="16" t="s">
        <v>12</v>
      </c>
      <c r="E81" s="17">
        <v>402.93</v>
      </c>
      <c r="F81" s="17">
        <v>111.98</v>
      </c>
      <c r="G81" s="18">
        <v>350</v>
      </c>
      <c r="H81" s="19"/>
      <c r="I81" s="17"/>
    </row>
    <row r="82" ht="20.5" customHeight="1" spans="1:9">
      <c r="A82" s="20"/>
      <c r="B82" s="15"/>
      <c r="C82" s="15"/>
      <c r="D82" s="16" t="s">
        <v>13</v>
      </c>
      <c r="E82" s="17"/>
      <c r="F82" s="17">
        <v>290.95</v>
      </c>
      <c r="G82" s="18"/>
      <c r="H82" s="19"/>
      <c r="I82" s="17">
        <f>E81-G81</f>
        <v>52.93</v>
      </c>
    </row>
    <row r="83" ht="20.5" customHeight="1" spans="1:9">
      <c r="A83" s="14">
        <v>41</v>
      </c>
      <c r="B83" s="15" t="s">
        <v>92</v>
      </c>
      <c r="C83" s="15" t="s">
        <v>93</v>
      </c>
      <c r="D83" s="16" t="s">
        <v>12</v>
      </c>
      <c r="E83" s="17">
        <v>431.53</v>
      </c>
      <c r="F83" s="17">
        <v>5.53</v>
      </c>
      <c r="G83" s="18">
        <v>175</v>
      </c>
      <c r="H83" s="19"/>
      <c r="I83" s="17"/>
    </row>
    <row r="84" ht="20.5" customHeight="1" spans="1:9">
      <c r="A84" s="20"/>
      <c r="B84" s="15"/>
      <c r="C84" s="15"/>
      <c r="D84" s="16" t="s">
        <v>13</v>
      </c>
      <c r="E84" s="17"/>
      <c r="F84" s="17">
        <v>426</v>
      </c>
      <c r="G84" s="18"/>
      <c r="H84" s="19"/>
      <c r="I84" s="17">
        <f>E83-G83</f>
        <v>256.53</v>
      </c>
    </row>
    <row r="85" ht="20.5" customHeight="1" spans="1:9">
      <c r="A85" s="14">
        <v>42</v>
      </c>
      <c r="B85" s="15" t="s">
        <v>94</v>
      </c>
      <c r="C85" s="21" t="s">
        <v>95</v>
      </c>
      <c r="D85" s="16" t="s">
        <v>12</v>
      </c>
      <c r="E85" s="17">
        <v>139.08</v>
      </c>
      <c r="F85" s="17">
        <v>82.77</v>
      </c>
      <c r="G85" s="18"/>
      <c r="H85" s="19">
        <f>F85</f>
        <v>82.77</v>
      </c>
      <c r="I85" s="17"/>
    </row>
    <row r="86" ht="20.5" customHeight="1" spans="1:9">
      <c r="A86" s="20"/>
      <c r="B86" s="15"/>
      <c r="C86" s="21"/>
      <c r="D86" s="16" t="s">
        <v>13</v>
      </c>
      <c r="E86" s="17"/>
      <c r="F86" s="17">
        <v>56.31</v>
      </c>
      <c r="G86" s="18"/>
      <c r="H86" s="19"/>
      <c r="I86" s="17">
        <f>F86</f>
        <v>56.31</v>
      </c>
    </row>
    <row r="87" ht="20.5" customHeight="1" spans="1:9">
      <c r="A87" s="14">
        <v>43</v>
      </c>
      <c r="B87" s="15" t="s">
        <v>96</v>
      </c>
      <c r="C87" s="15" t="s">
        <v>97</v>
      </c>
      <c r="D87" s="16" t="s">
        <v>12</v>
      </c>
      <c r="E87" s="17">
        <v>190.97</v>
      </c>
      <c r="F87" s="17">
        <v>105.54</v>
      </c>
      <c r="G87" s="18">
        <v>175</v>
      </c>
      <c r="H87" s="19"/>
      <c r="I87" s="17"/>
    </row>
    <row r="88" ht="20.5" customHeight="1" spans="1:9">
      <c r="A88" s="20"/>
      <c r="B88" s="15"/>
      <c r="C88" s="15"/>
      <c r="D88" s="16" t="s">
        <v>13</v>
      </c>
      <c r="E88" s="17"/>
      <c r="F88" s="17">
        <v>85.43</v>
      </c>
      <c r="G88" s="18"/>
      <c r="H88" s="19"/>
      <c r="I88" s="17">
        <f t="shared" ref="I88:I92" si="13">E87-G87</f>
        <v>15.97</v>
      </c>
    </row>
    <row r="89" ht="20.5" customHeight="1" spans="1:9">
      <c r="A89" s="14">
        <v>44</v>
      </c>
      <c r="B89" s="15" t="s">
        <v>98</v>
      </c>
      <c r="C89" s="15" t="s">
        <v>99</v>
      </c>
      <c r="D89" s="16" t="s">
        <v>12</v>
      </c>
      <c r="E89" s="17">
        <v>180.54</v>
      </c>
      <c r="F89" s="17">
        <v>103.98</v>
      </c>
      <c r="G89" s="18">
        <v>175</v>
      </c>
      <c r="H89" s="19"/>
      <c r="I89" s="17"/>
    </row>
    <row r="90" ht="20.5" customHeight="1" spans="1:9">
      <c r="A90" s="20"/>
      <c r="B90" s="15"/>
      <c r="C90" s="15"/>
      <c r="D90" s="16" t="s">
        <v>13</v>
      </c>
      <c r="E90" s="17"/>
      <c r="F90" s="17">
        <v>76.56</v>
      </c>
      <c r="G90" s="18"/>
      <c r="H90" s="19"/>
      <c r="I90" s="17">
        <f t="shared" si="13"/>
        <v>5.53999999999999</v>
      </c>
    </row>
    <row r="91" ht="20.5" customHeight="1" spans="1:9">
      <c r="A91" s="14">
        <v>45</v>
      </c>
      <c r="B91" s="15" t="s">
        <v>100</v>
      </c>
      <c r="C91" s="15" t="s">
        <v>101</v>
      </c>
      <c r="D91" s="16" t="s">
        <v>12</v>
      </c>
      <c r="E91" s="17">
        <v>258.28</v>
      </c>
      <c r="F91" s="17">
        <v>13.99</v>
      </c>
      <c r="G91" s="18">
        <v>175</v>
      </c>
      <c r="H91" s="19"/>
      <c r="I91" s="17"/>
    </row>
    <row r="92" ht="20.5" customHeight="1" spans="1:9">
      <c r="A92" s="20"/>
      <c r="B92" s="15"/>
      <c r="C92" s="15"/>
      <c r="D92" s="16" t="s">
        <v>13</v>
      </c>
      <c r="E92" s="17"/>
      <c r="F92" s="17">
        <v>244.29</v>
      </c>
      <c r="G92" s="18"/>
      <c r="H92" s="19"/>
      <c r="I92" s="17">
        <f t="shared" si="13"/>
        <v>83.28</v>
      </c>
    </row>
    <row r="93" ht="20.5" customHeight="1" spans="1:9">
      <c r="A93" s="14">
        <v>46</v>
      </c>
      <c r="B93" s="15" t="s">
        <v>102</v>
      </c>
      <c r="C93" s="15" t="s">
        <v>103</v>
      </c>
      <c r="D93" s="16" t="s">
        <v>12</v>
      </c>
      <c r="E93" s="17">
        <v>513.75</v>
      </c>
      <c r="F93" s="17">
        <v>74.62</v>
      </c>
      <c r="G93" s="18">
        <v>175</v>
      </c>
      <c r="H93" s="19"/>
      <c r="I93" s="17"/>
    </row>
    <row r="94" ht="20.5" customHeight="1" spans="1:9">
      <c r="A94" s="20"/>
      <c r="B94" s="15"/>
      <c r="C94" s="15"/>
      <c r="D94" s="16" t="s">
        <v>13</v>
      </c>
      <c r="E94" s="17"/>
      <c r="F94" s="17">
        <v>439.13</v>
      </c>
      <c r="G94" s="18"/>
      <c r="H94" s="19"/>
      <c r="I94" s="17">
        <f t="shared" ref="I94:I98" si="14">E93-G93</f>
        <v>338.75</v>
      </c>
    </row>
    <row r="95" ht="20.5" customHeight="1" spans="1:9">
      <c r="A95" s="14">
        <v>47</v>
      </c>
      <c r="B95" s="15" t="s">
        <v>104</v>
      </c>
      <c r="C95" s="15" t="s">
        <v>105</v>
      </c>
      <c r="D95" s="16" t="s">
        <v>12</v>
      </c>
      <c r="E95" s="17">
        <v>175.6</v>
      </c>
      <c r="F95" s="17">
        <v>97.4</v>
      </c>
      <c r="G95" s="18">
        <v>175</v>
      </c>
      <c r="H95" s="19"/>
      <c r="I95" s="17"/>
    </row>
    <row r="96" ht="20.5" customHeight="1" spans="1:9">
      <c r="A96" s="20"/>
      <c r="B96" s="15"/>
      <c r="C96" s="15"/>
      <c r="D96" s="16" t="s">
        <v>13</v>
      </c>
      <c r="E96" s="17"/>
      <c r="F96" s="17">
        <v>78.2</v>
      </c>
      <c r="G96" s="18"/>
      <c r="H96" s="19"/>
      <c r="I96" s="17">
        <f t="shared" si="14"/>
        <v>0.599999999999994</v>
      </c>
    </row>
    <row r="97" ht="20.5" customHeight="1" spans="1:9">
      <c r="A97" s="14">
        <v>48</v>
      </c>
      <c r="B97" s="15" t="s">
        <v>106</v>
      </c>
      <c r="C97" s="15" t="s">
        <v>107</v>
      </c>
      <c r="D97" s="16" t="s">
        <v>12</v>
      </c>
      <c r="E97" s="17">
        <v>177.22</v>
      </c>
      <c r="F97" s="17">
        <v>19.36</v>
      </c>
      <c r="G97" s="18">
        <v>175</v>
      </c>
      <c r="H97" s="19"/>
      <c r="I97" s="17"/>
    </row>
    <row r="98" ht="20.5" customHeight="1" spans="1:9">
      <c r="A98" s="20"/>
      <c r="B98" s="15"/>
      <c r="C98" s="15"/>
      <c r="D98" s="16" t="s">
        <v>13</v>
      </c>
      <c r="E98" s="17"/>
      <c r="F98" s="17">
        <v>157.86</v>
      </c>
      <c r="G98" s="18"/>
      <c r="H98" s="19"/>
      <c r="I98" s="17">
        <f t="shared" si="14"/>
        <v>2.22</v>
      </c>
    </row>
    <row r="99" ht="20.5" customHeight="1" spans="1:9">
      <c r="A99" s="14">
        <v>49</v>
      </c>
      <c r="B99" s="15" t="s">
        <v>108</v>
      </c>
      <c r="C99" s="15" t="s">
        <v>109</v>
      </c>
      <c r="D99" s="16" t="s">
        <v>12</v>
      </c>
      <c r="E99" s="17">
        <v>548.38</v>
      </c>
      <c r="F99" s="17">
        <v>213.92</v>
      </c>
      <c r="G99" s="18">
        <v>175</v>
      </c>
      <c r="H99" s="19"/>
      <c r="I99" s="17"/>
    </row>
    <row r="100" ht="20.5" customHeight="1" spans="1:9">
      <c r="A100" s="20"/>
      <c r="B100" s="15"/>
      <c r="C100" s="15"/>
      <c r="D100" s="16" t="s">
        <v>13</v>
      </c>
      <c r="E100" s="17"/>
      <c r="F100" s="17">
        <v>334.46</v>
      </c>
      <c r="G100" s="18"/>
      <c r="H100" s="19"/>
      <c r="I100" s="17">
        <f t="shared" ref="I100:I104" si="15">E99-G99</f>
        <v>373.38</v>
      </c>
    </row>
    <row r="101" ht="20.5" customHeight="1" spans="1:9">
      <c r="A101" s="14">
        <v>50</v>
      </c>
      <c r="B101" s="15" t="s">
        <v>110</v>
      </c>
      <c r="C101" s="15" t="s">
        <v>111</v>
      </c>
      <c r="D101" s="16" t="s">
        <v>12</v>
      </c>
      <c r="E101" s="17">
        <v>350.01</v>
      </c>
      <c r="F101" s="17">
        <v>61.03</v>
      </c>
      <c r="G101" s="18">
        <v>350</v>
      </c>
      <c r="H101" s="19"/>
      <c r="I101" s="17"/>
    </row>
    <row r="102" ht="20.5" customHeight="1" spans="1:9">
      <c r="A102" s="20"/>
      <c r="B102" s="15"/>
      <c r="C102" s="15"/>
      <c r="D102" s="16" t="s">
        <v>13</v>
      </c>
      <c r="E102" s="17"/>
      <c r="F102" s="17">
        <v>288.98</v>
      </c>
      <c r="G102" s="18"/>
      <c r="H102" s="19"/>
      <c r="I102" s="17">
        <f t="shared" si="15"/>
        <v>0.00999999999999091</v>
      </c>
    </row>
    <row r="103" ht="20.5" customHeight="1" spans="1:9">
      <c r="A103" s="14">
        <v>51</v>
      </c>
      <c r="B103" s="15" t="s">
        <v>112</v>
      </c>
      <c r="C103" s="15" t="s">
        <v>113</v>
      </c>
      <c r="D103" s="16" t="s">
        <v>12</v>
      </c>
      <c r="E103" s="17">
        <v>175.02</v>
      </c>
      <c r="F103" s="17">
        <v>174.98</v>
      </c>
      <c r="G103" s="18">
        <v>175</v>
      </c>
      <c r="H103" s="19"/>
      <c r="I103" s="17"/>
    </row>
    <row r="104" ht="20.5" customHeight="1" spans="1:9">
      <c r="A104" s="20"/>
      <c r="B104" s="15"/>
      <c r="C104" s="15"/>
      <c r="D104" s="16" t="s">
        <v>13</v>
      </c>
      <c r="E104" s="17"/>
      <c r="F104" s="17">
        <v>0.04</v>
      </c>
      <c r="G104" s="18"/>
      <c r="H104" s="19"/>
      <c r="I104" s="17">
        <f t="shared" si="15"/>
        <v>0.0200000000000102</v>
      </c>
    </row>
    <row r="105" ht="20.5" customHeight="1" spans="1:9">
      <c r="A105" s="14">
        <v>52</v>
      </c>
      <c r="B105" s="15" t="s">
        <v>114</v>
      </c>
      <c r="C105" s="15" t="s">
        <v>115</v>
      </c>
      <c r="D105" s="16" t="s">
        <v>12</v>
      </c>
      <c r="E105" s="17">
        <v>174.59</v>
      </c>
      <c r="F105" s="17">
        <v>0.08</v>
      </c>
      <c r="G105" s="18"/>
      <c r="H105" s="19">
        <f>F105</f>
        <v>0.08</v>
      </c>
      <c r="I105" s="17"/>
    </row>
    <row r="106" ht="20.5" customHeight="1" spans="1:9">
      <c r="A106" s="20"/>
      <c r="B106" s="15"/>
      <c r="C106" s="15"/>
      <c r="D106" s="16" t="s">
        <v>13</v>
      </c>
      <c r="E106" s="17"/>
      <c r="F106" s="17">
        <v>174.51</v>
      </c>
      <c r="G106" s="18"/>
      <c r="H106" s="19"/>
      <c r="I106" s="17">
        <f>F106</f>
        <v>174.51</v>
      </c>
    </row>
    <row r="107" ht="20.5" customHeight="1" spans="1:9">
      <c r="A107" s="14">
        <v>53</v>
      </c>
      <c r="B107" s="15" t="s">
        <v>116</v>
      </c>
      <c r="C107" s="15" t="s">
        <v>117</v>
      </c>
      <c r="D107" s="16" t="s">
        <v>12</v>
      </c>
      <c r="E107" s="17">
        <v>182.56</v>
      </c>
      <c r="F107" s="17">
        <v>177.58</v>
      </c>
      <c r="G107" s="18">
        <v>175</v>
      </c>
      <c r="H107" s="19">
        <f>F107-G107</f>
        <v>2.58000000000001</v>
      </c>
      <c r="I107" s="17"/>
    </row>
    <row r="108" ht="20.5" customHeight="1" spans="1:9">
      <c r="A108" s="20"/>
      <c r="B108" s="15"/>
      <c r="C108" s="15"/>
      <c r="D108" s="16" t="s">
        <v>13</v>
      </c>
      <c r="E108" s="17"/>
      <c r="F108" s="17">
        <v>4.98</v>
      </c>
      <c r="G108" s="18"/>
      <c r="H108" s="19"/>
      <c r="I108" s="17">
        <f>F108</f>
        <v>4.98</v>
      </c>
    </row>
    <row r="109" ht="20.5" customHeight="1" spans="1:9">
      <c r="A109" s="14">
        <v>54</v>
      </c>
      <c r="B109" s="15" t="s">
        <v>118</v>
      </c>
      <c r="C109" s="15" t="s">
        <v>119</v>
      </c>
      <c r="D109" s="16" t="s">
        <v>12</v>
      </c>
      <c r="E109" s="17">
        <v>176.35</v>
      </c>
      <c r="F109" s="17">
        <v>107.72</v>
      </c>
      <c r="G109" s="18">
        <v>175</v>
      </c>
      <c r="H109" s="19"/>
      <c r="I109" s="17"/>
    </row>
    <row r="110" ht="20.5" customHeight="1" spans="1:9">
      <c r="A110" s="20"/>
      <c r="B110" s="15"/>
      <c r="C110" s="15"/>
      <c r="D110" s="16" t="s">
        <v>13</v>
      </c>
      <c r="E110" s="17"/>
      <c r="F110" s="17">
        <v>68.63</v>
      </c>
      <c r="G110" s="18"/>
      <c r="H110" s="19"/>
      <c r="I110" s="17">
        <f>E109-G109</f>
        <v>1.34999999999999</v>
      </c>
    </row>
    <row r="111" ht="20.5" customHeight="1" spans="1:9">
      <c r="A111" s="14">
        <v>55</v>
      </c>
      <c r="B111" s="15" t="s">
        <v>120</v>
      </c>
      <c r="C111" s="15" t="s">
        <v>121</v>
      </c>
      <c r="D111" s="16" t="s">
        <v>12</v>
      </c>
      <c r="E111" s="17">
        <v>352.87</v>
      </c>
      <c r="F111" s="17">
        <v>223.82</v>
      </c>
      <c r="G111" s="18">
        <v>350</v>
      </c>
      <c r="H111" s="19"/>
      <c r="I111" s="17"/>
    </row>
    <row r="112" ht="20.5" customHeight="1" spans="1:9">
      <c r="A112" s="20"/>
      <c r="B112" s="15"/>
      <c r="C112" s="15"/>
      <c r="D112" s="16" t="s">
        <v>13</v>
      </c>
      <c r="E112" s="17"/>
      <c r="F112" s="17">
        <v>129.05</v>
      </c>
      <c r="G112" s="18"/>
      <c r="H112" s="19"/>
      <c r="I112" s="17">
        <f>E111-G111</f>
        <v>2.87</v>
      </c>
    </row>
    <row r="113" ht="20.5" customHeight="1" spans="1:9">
      <c r="A113" s="14">
        <v>56</v>
      </c>
      <c r="B113" s="15" t="s">
        <v>122</v>
      </c>
      <c r="C113" s="15" t="s">
        <v>123</v>
      </c>
      <c r="D113" s="16" t="s">
        <v>12</v>
      </c>
      <c r="E113" s="17">
        <v>147.08</v>
      </c>
      <c r="F113" s="17">
        <v>88.88</v>
      </c>
      <c r="G113" s="18">
        <v>147.08</v>
      </c>
      <c r="H113" s="19"/>
      <c r="I113" s="17"/>
    </row>
    <row r="114" ht="20.5" customHeight="1" spans="1:9">
      <c r="A114" s="20"/>
      <c r="B114" s="15"/>
      <c r="C114" s="15"/>
      <c r="D114" s="16" t="s">
        <v>13</v>
      </c>
      <c r="E114" s="17"/>
      <c r="F114" s="17">
        <v>58.2</v>
      </c>
      <c r="G114" s="18"/>
      <c r="H114" s="19"/>
      <c r="I114" s="17"/>
    </row>
    <row r="115" ht="20.5" customHeight="1" spans="1:9">
      <c r="A115" s="14">
        <v>57</v>
      </c>
      <c r="B115" s="15" t="s">
        <v>124</v>
      </c>
      <c r="C115" s="15" t="s">
        <v>125</v>
      </c>
      <c r="D115" s="16" t="s">
        <v>12</v>
      </c>
      <c r="E115" s="17">
        <v>289.67</v>
      </c>
      <c r="F115" s="17">
        <v>20.7</v>
      </c>
      <c r="G115" s="18">
        <v>175</v>
      </c>
      <c r="H115" s="19"/>
      <c r="I115" s="17"/>
    </row>
    <row r="116" ht="20.5" customHeight="1" spans="1:9">
      <c r="A116" s="20"/>
      <c r="B116" s="15"/>
      <c r="C116" s="15"/>
      <c r="D116" s="16" t="s">
        <v>13</v>
      </c>
      <c r="E116" s="17"/>
      <c r="F116" s="17">
        <v>268.97</v>
      </c>
      <c r="G116" s="18"/>
      <c r="H116" s="19"/>
      <c r="I116" s="17">
        <f>E115-G115</f>
        <v>114.67</v>
      </c>
    </row>
    <row r="117" ht="20.5" customHeight="1" spans="1:9">
      <c r="A117" s="14">
        <v>58</v>
      </c>
      <c r="B117" s="15" t="s">
        <v>126</v>
      </c>
      <c r="C117" s="15" t="s">
        <v>127</v>
      </c>
      <c r="D117" s="16" t="s">
        <v>12</v>
      </c>
      <c r="E117" s="17">
        <v>433.05</v>
      </c>
      <c r="F117" s="17">
        <v>177.87</v>
      </c>
      <c r="G117" s="18">
        <v>350</v>
      </c>
      <c r="H117" s="19"/>
      <c r="I117" s="17"/>
    </row>
    <row r="118" ht="20.5" customHeight="1" spans="1:9">
      <c r="A118" s="20"/>
      <c r="B118" s="15"/>
      <c r="C118" s="15"/>
      <c r="D118" s="16" t="s">
        <v>13</v>
      </c>
      <c r="E118" s="17"/>
      <c r="F118" s="17">
        <v>255.18</v>
      </c>
      <c r="G118" s="18"/>
      <c r="H118" s="19"/>
      <c r="I118" s="17">
        <f>E117-G117</f>
        <v>83.05</v>
      </c>
    </row>
    <row r="119" ht="20.5" customHeight="1" spans="1:9">
      <c r="A119" s="14">
        <v>59</v>
      </c>
      <c r="B119" s="15" t="s">
        <v>128</v>
      </c>
      <c r="C119" s="15" t="s">
        <v>129</v>
      </c>
      <c r="D119" s="16" t="s">
        <v>12</v>
      </c>
      <c r="E119" s="17">
        <v>613.21</v>
      </c>
      <c r="F119" s="17">
        <v>203.7</v>
      </c>
      <c r="G119" s="18"/>
      <c r="H119" s="19">
        <f>F119</f>
        <v>203.7</v>
      </c>
      <c r="I119" s="17"/>
    </row>
    <row r="120" ht="20.5" customHeight="1" spans="1:9">
      <c r="A120" s="20"/>
      <c r="B120" s="15"/>
      <c r="C120" s="15"/>
      <c r="D120" s="16" t="s">
        <v>13</v>
      </c>
      <c r="E120" s="17"/>
      <c r="F120" s="17">
        <v>409.51</v>
      </c>
      <c r="G120" s="18"/>
      <c r="H120" s="19"/>
      <c r="I120" s="17">
        <f>F120</f>
        <v>409.51</v>
      </c>
    </row>
    <row r="121" ht="20.5" customHeight="1" spans="1:9">
      <c r="A121" s="14">
        <v>60</v>
      </c>
      <c r="B121" s="15" t="s">
        <v>130</v>
      </c>
      <c r="C121" s="15" t="s">
        <v>131</v>
      </c>
      <c r="D121" s="16" t="s">
        <v>12</v>
      </c>
      <c r="E121" s="17">
        <v>565.8</v>
      </c>
      <c r="F121" s="17">
        <v>172.72</v>
      </c>
      <c r="G121" s="18">
        <v>525</v>
      </c>
      <c r="H121" s="19"/>
      <c r="I121" s="17"/>
    </row>
    <row r="122" ht="20.5" customHeight="1" spans="1:9">
      <c r="A122" s="20"/>
      <c r="B122" s="15"/>
      <c r="C122" s="15"/>
      <c r="D122" s="16" t="s">
        <v>13</v>
      </c>
      <c r="E122" s="17"/>
      <c r="F122" s="17">
        <v>393.08</v>
      </c>
      <c r="G122" s="18"/>
      <c r="H122" s="19"/>
      <c r="I122" s="17">
        <f t="shared" ref="I122:I126" si="16">E121-G121</f>
        <v>40.8</v>
      </c>
    </row>
    <row r="123" ht="20.5" customHeight="1" spans="1:9">
      <c r="A123" s="14">
        <v>61</v>
      </c>
      <c r="B123" s="15" t="s">
        <v>132</v>
      </c>
      <c r="C123" s="15" t="s">
        <v>133</v>
      </c>
      <c r="D123" s="16" t="s">
        <v>12</v>
      </c>
      <c r="E123" s="17">
        <v>457.51</v>
      </c>
      <c r="F123" s="17">
        <v>9.76</v>
      </c>
      <c r="G123" s="18">
        <v>175</v>
      </c>
      <c r="H123" s="19"/>
      <c r="I123" s="17"/>
    </row>
    <row r="124" ht="20.5" customHeight="1" spans="1:9">
      <c r="A124" s="20"/>
      <c r="B124" s="15"/>
      <c r="C124" s="15"/>
      <c r="D124" s="16" t="s">
        <v>13</v>
      </c>
      <c r="E124" s="17"/>
      <c r="F124" s="17">
        <v>447.75</v>
      </c>
      <c r="G124" s="18"/>
      <c r="H124" s="19"/>
      <c r="I124" s="17">
        <f t="shared" si="16"/>
        <v>282.51</v>
      </c>
    </row>
    <row r="125" ht="20.5" customHeight="1" spans="1:9">
      <c r="A125" s="14">
        <v>62</v>
      </c>
      <c r="B125" s="15" t="s">
        <v>134</v>
      </c>
      <c r="C125" s="15" t="s">
        <v>135</v>
      </c>
      <c r="D125" s="16" t="s">
        <v>12</v>
      </c>
      <c r="E125" s="17">
        <v>213.75</v>
      </c>
      <c r="F125" s="17">
        <v>0.01</v>
      </c>
      <c r="G125" s="18">
        <v>175</v>
      </c>
      <c r="H125" s="19"/>
      <c r="I125" s="17"/>
    </row>
    <row r="126" ht="20.5" customHeight="1" spans="1:9">
      <c r="A126" s="20"/>
      <c r="B126" s="15"/>
      <c r="C126" s="15"/>
      <c r="D126" s="16" t="s">
        <v>13</v>
      </c>
      <c r="E126" s="17"/>
      <c r="F126" s="17">
        <v>213.74</v>
      </c>
      <c r="G126" s="18"/>
      <c r="H126" s="19"/>
      <c r="I126" s="17">
        <f t="shared" si="16"/>
        <v>38.75</v>
      </c>
    </row>
    <row r="127" ht="20.5" customHeight="1" spans="1:9">
      <c r="A127" s="14">
        <v>63</v>
      </c>
      <c r="B127" s="15" t="s">
        <v>136</v>
      </c>
      <c r="C127" s="15" t="s">
        <v>137</v>
      </c>
      <c r="D127" s="16" t="s">
        <v>12</v>
      </c>
      <c r="E127" s="17">
        <v>317.81</v>
      </c>
      <c r="F127" s="17">
        <v>23.25</v>
      </c>
      <c r="G127" s="18">
        <v>175</v>
      </c>
      <c r="H127" s="19"/>
      <c r="I127" s="17"/>
    </row>
    <row r="128" ht="20.5" customHeight="1" spans="1:9">
      <c r="A128" s="20"/>
      <c r="B128" s="15"/>
      <c r="C128" s="15"/>
      <c r="D128" s="16" t="s">
        <v>13</v>
      </c>
      <c r="E128" s="17"/>
      <c r="F128" s="17">
        <v>294.56</v>
      </c>
      <c r="G128" s="18"/>
      <c r="H128" s="19"/>
      <c r="I128" s="17">
        <f>E127-G127</f>
        <v>142.81</v>
      </c>
    </row>
    <row r="129" ht="20.5" customHeight="1" spans="1:9">
      <c r="A129" s="14">
        <v>64</v>
      </c>
      <c r="B129" s="15" t="s">
        <v>138</v>
      </c>
      <c r="C129" s="15" t="s">
        <v>139</v>
      </c>
      <c r="D129" s="16" t="s">
        <v>12</v>
      </c>
      <c r="E129" s="17">
        <v>397.81</v>
      </c>
      <c r="F129" s="17">
        <v>134.91</v>
      </c>
      <c r="G129" s="18">
        <v>350</v>
      </c>
      <c r="H129" s="19"/>
      <c r="I129" s="17"/>
    </row>
    <row r="130" ht="20.5" customHeight="1" spans="1:9">
      <c r="A130" s="20"/>
      <c r="B130" s="15"/>
      <c r="C130" s="15"/>
      <c r="D130" s="16" t="s">
        <v>13</v>
      </c>
      <c r="E130" s="17"/>
      <c r="F130" s="17">
        <v>262.9</v>
      </c>
      <c r="G130" s="18"/>
      <c r="H130" s="19"/>
      <c r="I130" s="17">
        <f>E129-G129</f>
        <v>47.81</v>
      </c>
    </row>
    <row r="131" ht="20.5" customHeight="1" spans="1:9">
      <c r="A131" s="14">
        <v>65</v>
      </c>
      <c r="B131" s="15" t="s">
        <v>140</v>
      </c>
      <c r="C131" s="15" t="s">
        <v>35</v>
      </c>
      <c r="D131" s="16" t="s">
        <v>12</v>
      </c>
      <c r="E131" s="17">
        <v>541.2</v>
      </c>
      <c r="F131" s="17">
        <v>213.39</v>
      </c>
      <c r="G131" s="18"/>
      <c r="H131" s="19">
        <f>F131</f>
        <v>213.39</v>
      </c>
      <c r="I131" s="17"/>
    </row>
    <row r="132" ht="20.5" customHeight="1" spans="1:9">
      <c r="A132" s="20"/>
      <c r="B132" s="15"/>
      <c r="C132" s="15"/>
      <c r="D132" s="16" t="s">
        <v>13</v>
      </c>
      <c r="E132" s="17"/>
      <c r="F132" s="17">
        <v>327.81</v>
      </c>
      <c r="G132" s="18"/>
      <c r="H132" s="19"/>
      <c r="I132" s="17">
        <f>F132</f>
        <v>327.81</v>
      </c>
    </row>
    <row r="133" ht="20.5" customHeight="1" spans="1:9">
      <c r="A133" s="14">
        <v>66</v>
      </c>
      <c r="B133" s="15" t="s">
        <v>141</v>
      </c>
      <c r="C133" s="15" t="s">
        <v>142</v>
      </c>
      <c r="D133" s="16" t="s">
        <v>12</v>
      </c>
      <c r="E133" s="17">
        <v>436.51</v>
      </c>
      <c r="F133" s="17">
        <v>11.8</v>
      </c>
      <c r="G133" s="18">
        <v>350</v>
      </c>
      <c r="H133" s="19"/>
      <c r="I133" s="17"/>
    </row>
    <row r="134" ht="20.5" customHeight="1" spans="1:9">
      <c r="A134" s="20"/>
      <c r="B134" s="15"/>
      <c r="C134" s="15"/>
      <c r="D134" s="16" t="s">
        <v>13</v>
      </c>
      <c r="E134" s="17"/>
      <c r="F134" s="17">
        <v>424.71</v>
      </c>
      <c r="G134" s="18"/>
      <c r="H134" s="19"/>
      <c r="I134" s="17">
        <f>E133-G133</f>
        <v>86.51</v>
      </c>
    </row>
    <row r="135" ht="20.5" customHeight="1" spans="1:9">
      <c r="A135" s="14">
        <v>67</v>
      </c>
      <c r="B135" s="15" t="s">
        <v>143</v>
      </c>
      <c r="C135" s="15" t="s">
        <v>144</v>
      </c>
      <c r="D135" s="16" t="s">
        <v>12</v>
      </c>
      <c r="E135" s="17">
        <v>562.92</v>
      </c>
      <c r="F135" s="17">
        <v>98.07</v>
      </c>
      <c r="G135" s="18"/>
      <c r="H135" s="19">
        <f>F135</f>
        <v>98.07</v>
      </c>
      <c r="I135" s="17"/>
    </row>
    <row r="136" ht="20.5" customHeight="1" spans="1:9">
      <c r="A136" s="20"/>
      <c r="B136" s="15"/>
      <c r="C136" s="15"/>
      <c r="D136" s="16" t="s">
        <v>13</v>
      </c>
      <c r="E136" s="17"/>
      <c r="F136" s="17">
        <v>464.85</v>
      </c>
      <c r="G136" s="18"/>
      <c r="H136" s="19"/>
      <c r="I136" s="17">
        <f>F136</f>
        <v>464.85</v>
      </c>
    </row>
    <row r="137" ht="20.5" customHeight="1" spans="1:9">
      <c r="A137" s="14">
        <v>68</v>
      </c>
      <c r="B137" s="15" t="s">
        <v>145</v>
      </c>
      <c r="C137" s="15" t="s">
        <v>146</v>
      </c>
      <c r="D137" s="16" t="s">
        <v>12</v>
      </c>
      <c r="E137" s="17">
        <v>288.06</v>
      </c>
      <c r="F137" s="17">
        <v>129.95</v>
      </c>
      <c r="G137" s="18">
        <v>175</v>
      </c>
      <c r="H137" s="19"/>
      <c r="I137" s="17"/>
    </row>
    <row r="138" ht="20.5" customHeight="1" spans="1:9">
      <c r="A138" s="20"/>
      <c r="B138" s="15"/>
      <c r="C138" s="15"/>
      <c r="D138" s="16" t="s">
        <v>13</v>
      </c>
      <c r="E138" s="17"/>
      <c r="F138" s="17">
        <v>158.11</v>
      </c>
      <c r="G138" s="18"/>
      <c r="H138" s="19"/>
      <c r="I138" s="17">
        <f t="shared" ref="I138:I142" si="17">E137-G137</f>
        <v>113.06</v>
      </c>
    </row>
    <row r="139" ht="20.5" customHeight="1" spans="1:9">
      <c r="A139" s="14">
        <v>69</v>
      </c>
      <c r="B139" s="15" t="s">
        <v>147</v>
      </c>
      <c r="C139" s="15" t="s">
        <v>148</v>
      </c>
      <c r="D139" s="16" t="s">
        <v>12</v>
      </c>
      <c r="E139" s="17">
        <v>256.35</v>
      </c>
      <c r="F139" s="17">
        <v>11.36</v>
      </c>
      <c r="G139" s="18">
        <v>175</v>
      </c>
      <c r="H139" s="19"/>
      <c r="I139" s="17"/>
    </row>
    <row r="140" ht="20.5" customHeight="1" spans="1:9">
      <c r="A140" s="20"/>
      <c r="B140" s="15"/>
      <c r="C140" s="15"/>
      <c r="D140" s="16" t="s">
        <v>13</v>
      </c>
      <c r="E140" s="17"/>
      <c r="F140" s="17">
        <v>244.99</v>
      </c>
      <c r="G140" s="18"/>
      <c r="H140" s="19"/>
      <c r="I140" s="17">
        <f t="shared" si="17"/>
        <v>81.35</v>
      </c>
    </row>
    <row r="141" ht="20.5" customHeight="1" spans="1:9">
      <c r="A141" s="14">
        <v>70</v>
      </c>
      <c r="B141" s="15" t="s">
        <v>149</v>
      </c>
      <c r="C141" s="15" t="s">
        <v>150</v>
      </c>
      <c r="D141" s="16" t="s">
        <v>12</v>
      </c>
      <c r="E141" s="17">
        <v>203.14</v>
      </c>
      <c r="F141" s="17">
        <v>160.64</v>
      </c>
      <c r="G141" s="18">
        <v>175</v>
      </c>
      <c r="H141" s="19"/>
      <c r="I141" s="17"/>
    </row>
    <row r="142" ht="20.5" customHeight="1" spans="1:9">
      <c r="A142" s="20"/>
      <c r="B142" s="15"/>
      <c r="C142" s="15"/>
      <c r="D142" s="16" t="s">
        <v>13</v>
      </c>
      <c r="E142" s="17"/>
      <c r="F142" s="17">
        <v>42.5</v>
      </c>
      <c r="G142" s="18"/>
      <c r="H142" s="19"/>
      <c r="I142" s="17">
        <f t="shared" si="17"/>
        <v>28.14</v>
      </c>
    </row>
    <row r="143" ht="20.5" customHeight="1" spans="1:9">
      <c r="A143" s="14">
        <v>71</v>
      </c>
      <c r="B143" s="15" t="s">
        <v>151</v>
      </c>
      <c r="C143" s="15" t="s">
        <v>152</v>
      </c>
      <c r="D143" s="16" t="s">
        <v>12</v>
      </c>
      <c r="E143" s="17">
        <v>475.01</v>
      </c>
      <c r="F143" s="17">
        <v>81.28</v>
      </c>
      <c r="G143" s="18">
        <v>175</v>
      </c>
      <c r="H143" s="19"/>
      <c r="I143" s="17"/>
    </row>
    <row r="144" ht="20.5" customHeight="1" spans="1:9">
      <c r="A144" s="20"/>
      <c r="B144" s="15"/>
      <c r="C144" s="15"/>
      <c r="D144" s="16" t="s">
        <v>13</v>
      </c>
      <c r="E144" s="17"/>
      <c r="F144" s="17">
        <v>393.73</v>
      </c>
      <c r="G144" s="18"/>
      <c r="H144" s="19"/>
      <c r="I144" s="17">
        <f>E143-G143</f>
        <v>300.01</v>
      </c>
    </row>
    <row r="145" ht="20.5" customHeight="1" spans="1:9">
      <c r="A145" s="14">
        <v>72</v>
      </c>
      <c r="B145" s="15" t="s">
        <v>153</v>
      </c>
      <c r="C145" s="15" t="s">
        <v>154</v>
      </c>
      <c r="D145" s="16" t="s">
        <v>12</v>
      </c>
      <c r="E145" s="17">
        <v>184.51</v>
      </c>
      <c r="F145" s="17">
        <v>1.02</v>
      </c>
      <c r="G145" s="18">
        <v>175</v>
      </c>
      <c r="H145" s="19"/>
      <c r="I145" s="17"/>
    </row>
    <row r="146" ht="20.5" customHeight="1" spans="1:9">
      <c r="A146" s="20"/>
      <c r="B146" s="15"/>
      <c r="C146" s="15"/>
      <c r="D146" s="16" t="s">
        <v>13</v>
      </c>
      <c r="E146" s="17"/>
      <c r="F146" s="17">
        <v>183.49</v>
      </c>
      <c r="G146" s="18"/>
      <c r="H146" s="19"/>
      <c r="I146" s="17">
        <f>E145-G145</f>
        <v>9.50999999999999</v>
      </c>
    </row>
    <row r="147" ht="20.5" customHeight="1" spans="1:9">
      <c r="A147" s="14">
        <v>73</v>
      </c>
      <c r="B147" s="15" t="s">
        <v>155</v>
      </c>
      <c r="C147" s="15" t="s">
        <v>156</v>
      </c>
      <c r="D147" s="16" t="s">
        <v>12</v>
      </c>
      <c r="E147" s="17">
        <v>144.51</v>
      </c>
      <c r="F147" s="17">
        <v>5.7</v>
      </c>
      <c r="G147" s="18">
        <v>144.51</v>
      </c>
      <c r="H147" s="19"/>
      <c r="I147" s="17"/>
    </row>
    <row r="148" ht="20.5" customHeight="1" spans="1:9">
      <c r="A148" s="20"/>
      <c r="B148" s="15"/>
      <c r="C148" s="15"/>
      <c r="D148" s="16" t="s">
        <v>13</v>
      </c>
      <c r="E148" s="17"/>
      <c r="F148" s="17">
        <v>138.81</v>
      </c>
      <c r="G148" s="18"/>
      <c r="H148" s="19"/>
      <c r="I148" s="17"/>
    </row>
    <row r="149" ht="20.5" customHeight="1" spans="1:9">
      <c r="A149" s="14">
        <v>74</v>
      </c>
      <c r="B149" s="15" t="s">
        <v>157</v>
      </c>
      <c r="C149" s="15" t="s">
        <v>158</v>
      </c>
      <c r="D149" s="16" t="s">
        <v>12</v>
      </c>
      <c r="E149" s="17">
        <v>194.2</v>
      </c>
      <c r="F149" s="17">
        <v>69.08</v>
      </c>
      <c r="G149" s="18">
        <v>175</v>
      </c>
      <c r="H149" s="19"/>
      <c r="I149" s="17"/>
    </row>
    <row r="150" ht="20.5" customHeight="1" spans="1:9">
      <c r="A150" s="20"/>
      <c r="B150" s="15"/>
      <c r="C150" s="15"/>
      <c r="D150" s="16" t="s">
        <v>13</v>
      </c>
      <c r="E150" s="17"/>
      <c r="F150" s="17">
        <v>125.12</v>
      </c>
      <c r="G150" s="18"/>
      <c r="H150" s="19"/>
      <c r="I150" s="17">
        <f>E149-G149</f>
        <v>19.2</v>
      </c>
    </row>
    <row r="151" ht="20.5" customHeight="1" spans="1:9">
      <c r="A151" s="14">
        <v>75</v>
      </c>
      <c r="B151" s="15" t="s">
        <v>159</v>
      </c>
      <c r="C151" s="15" t="s">
        <v>160</v>
      </c>
      <c r="D151" s="16" t="s">
        <v>12</v>
      </c>
      <c r="E151" s="17">
        <v>178.02</v>
      </c>
      <c r="F151" s="17">
        <v>6.7</v>
      </c>
      <c r="G151" s="18">
        <v>175</v>
      </c>
      <c r="H151" s="19"/>
      <c r="I151" s="17"/>
    </row>
    <row r="152" ht="20.5" customHeight="1" spans="1:9">
      <c r="A152" s="20"/>
      <c r="B152" s="15"/>
      <c r="C152" s="15"/>
      <c r="D152" s="16" t="s">
        <v>13</v>
      </c>
      <c r="E152" s="17"/>
      <c r="F152" s="17">
        <v>171.32</v>
      </c>
      <c r="G152" s="18"/>
      <c r="H152" s="19"/>
      <c r="I152" s="17">
        <f>E151-G151</f>
        <v>3.02000000000001</v>
      </c>
    </row>
    <row r="153" ht="20.5" customHeight="1" spans="1:9">
      <c r="A153" s="14">
        <v>76</v>
      </c>
      <c r="B153" s="15" t="s">
        <v>161</v>
      </c>
      <c r="C153" s="15" t="s">
        <v>162</v>
      </c>
      <c r="D153" s="16" t="s">
        <v>12</v>
      </c>
      <c r="E153" s="17">
        <v>175</v>
      </c>
      <c r="F153" s="17">
        <v>4.02</v>
      </c>
      <c r="G153" s="18">
        <v>175</v>
      </c>
      <c r="H153" s="19"/>
      <c r="I153" s="17"/>
    </row>
    <row r="154" ht="20.5" customHeight="1" spans="1:9">
      <c r="A154" s="20"/>
      <c r="B154" s="15"/>
      <c r="C154" s="15"/>
      <c r="D154" s="16" t="s">
        <v>13</v>
      </c>
      <c r="E154" s="17"/>
      <c r="F154" s="17">
        <v>170.98</v>
      </c>
      <c r="G154" s="18"/>
      <c r="H154" s="19"/>
      <c r="I154" s="17"/>
    </row>
    <row r="155" ht="20.5" customHeight="1" spans="1:9">
      <c r="A155" s="14">
        <v>77</v>
      </c>
      <c r="B155" s="15" t="s">
        <v>163</v>
      </c>
      <c r="C155" s="15" t="s">
        <v>164</v>
      </c>
      <c r="D155" s="16" t="s">
        <v>12</v>
      </c>
      <c r="E155" s="17">
        <v>189.17</v>
      </c>
      <c r="F155" s="17">
        <v>7.25</v>
      </c>
      <c r="G155" s="18">
        <v>175</v>
      </c>
      <c r="H155" s="19"/>
      <c r="I155" s="17"/>
    </row>
    <row r="156" ht="20.5" customHeight="1" spans="1:9">
      <c r="A156" s="20"/>
      <c r="B156" s="15"/>
      <c r="C156" s="15"/>
      <c r="D156" s="16" t="s">
        <v>13</v>
      </c>
      <c r="E156" s="17"/>
      <c r="F156" s="17">
        <v>181.92</v>
      </c>
      <c r="G156" s="18"/>
      <c r="H156" s="19"/>
      <c r="I156" s="17">
        <f>E155-G155</f>
        <v>14.17</v>
      </c>
    </row>
    <row r="157" ht="20.5" customHeight="1" spans="1:9">
      <c r="A157" s="14">
        <v>78</v>
      </c>
      <c r="B157" s="15" t="s">
        <v>165</v>
      </c>
      <c r="C157" s="15" t="s">
        <v>166</v>
      </c>
      <c r="D157" s="16" t="s">
        <v>12</v>
      </c>
      <c r="E157" s="17">
        <v>140.74</v>
      </c>
      <c r="F157" s="17">
        <v>79</v>
      </c>
      <c r="G157" s="18">
        <v>140.74</v>
      </c>
      <c r="H157" s="19"/>
      <c r="I157" s="17"/>
    </row>
    <row r="158" ht="20.5" customHeight="1" spans="1:9">
      <c r="A158" s="20"/>
      <c r="B158" s="15"/>
      <c r="C158" s="15"/>
      <c r="D158" s="16" t="s">
        <v>13</v>
      </c>
      <c r="E158" s="17"/>
      <c r="F158" s="17">
        <v>61.74</v>
      </c>
      <c r="G158" s="18"/>
      <c r="H158" s="19"/>
      <c r="I158" s="17"/>
    </row>
    <row r="159" ht="20.5" customHeight="1" spans="1:9">
      <c r="A159" s="14">
        <v>79</v>
      </c>
      <c r="B159" s="15" t="s">
        <v>167</v>
      </c>
      <c r="C159" s="15" t="s">
        <v>168</v>
      </c>
      <c r="D159" s="16" t="s">
        <v>12</v>
      </c>
      <c r="E159" s="17">
        <v>323.77</v>
      </c>
      <c r="F159" s="17">
        <v>320.87</v>
      </c>
      <c r="G159" s="18">
        <v>175</v>
      </c>
      <c r="H159" s="19">
        <f>F159-G159</f>
        <v>145.87</v>
      </c>
      <c r="I159" s="17"/>
    </row>
    <row r="160" ht="20.5" customHeight="1" spans="1:9">
      <c r="A160" s="20"/>
      <c r="B160" s="15"/>
      <c r="C160" s="15"/>
      <c r="D160" s="16" t="s">
        <v>13</v>
      </c>
      <c r="E160" s="17"/>
      <c r="F160" s="17">
        <v>2.9</v>
      </c>
      <c r="G160" s="18"/>
      <c r="H160" s="19"/>
      <c r="I160" s="17">
        <f>F160</f>
        <v>2.9</v>
      </c>
    </row>
    <row r="161" ht="20.5" customHeight="1" spans="1:9">
      <c r="A161" s="14">
        <v>80</v>
      </c>
      <c r="B161" s="15" t="s">
        <v>169</v>
      </c>
      <c r="C161" s="15" t="s">
        <v>170</v>
      </c>
      <c r="D161" s="16" t="s">
        <v>12</v>
      </c>
      <c r="E161" s="17">
        <v>82.17</v>
      </c>
      <c r="F161" s="17">
        <v>46.13</v>
      </c>
      <c r="G161" s="18">
        <v>82.17</v>
      </c>
      <c r="H161" s="19"/>
      <c r="I161" s="17"/>
    </row>
    <row r="162" ht="20.5" customHeight="1" spans="1:9">
      <c r="A162" s="20"/>
      <c r="B162" s="15"/>
      <c r="C162" s="15"/>
      <c r="D162" s="16" t="s">
        <v>13</v>
      </c>
      <c r="E162" s="17"/>
      <c r="F162" s="17">
        <v>36.04</v>
      </c>
      <c r="G162" s="18"/>
      <c r="H162" s="19"/>
      <c r="I162" s="17"/>
    </row>
    <row r="163" ht="20.5" customHeight="1" spans="1:9">
      <c r="A163" s="14">
        <v>81</v>
      </c>
      <c r="B163" s="15" t="s">
        <v>171</v>
      </c>
      <c r="C163" s="15" t="s">
        <v>172</v>
      </c>
      <c r="D163" s="16" t="s">
        <v>12</v>
      </c>
      <c r="E163" s="17">
        <v>279.74</v>
      </c>
      <c r="F163" s="17">
        <v>50.32</v>
      </c>
      <c r="G163" s="18">
        <v>175</v>
      </c>
      <c r="H163" s="19"/>
      <c r="I163" s="17"/>
    </row>
    <row r="164" ht="20.5" customHeight="1" spans="1:9">
      <c r="A164" s="20"/>
      <c r="B164" s="15"/>
      <c r="C164" s="15"/>
      <c r="D164" s="16" t="s">
        <v>13</v>
      </c>
      <c r="E164" s="17"/>
      <c r="F164" s="17">
        <v>229.42</v>
      </c>
      <c r="G164" s="18"/>
      <c r="H164" s="19"/>
      <c r="I164" s="17">
        <f t="shared" ref="I164:I168" si="18">E163-G163</f>
        <v>104.74</v>
      </c>
    </row>
    <row r="165" ht="20.5" customHeight="1" spans="1:9">
      <c r="A165" s="14">
        <v>82</v>
      </c>
      <c r="B165" s="15" t="s">
        <v>173</v>
      </c>
      <c r="C165" s="15" t="s">
        <v>174</v>
      </c>
      <c r="D165" s="16" t="s">
        <v>12</v>
      </c>
      <c r="E165" s="17">
        <v>175.45</v>
      </c>
      <c r="F165" s="17">
        <v>39.41</v>
      </c>
      <c r="G165" s="18">
        <v>175</v>
      </c>
      <c r="H165" s="19"/>
      <c r="I165" s="17"/>
    </row>
    <row r="166" ht="20.5" customHeight="1" spans="1:9">
      <c r="A166" s="20"/>
      <c r="B166" s="15"/>
      <c r="C166" s="15"/>
      <c r="D166" s="16" t="s">
        <v>13</v>
      </c>
      <c r="E166" s="17"/>
      <c r="F166" s="17">
        <v>136.04</v>
      </c>
      <c r="G166" s="18"/>
      <c r="H166" s="19"/>
      <c r="I166" s="17">
        <f t="shared" si="18"/>
        <v>0.449999999999989</v>
      </c>
    </row>
    <row r="167" ht="20.5" customHeight="1" spans="1:9">
      <c r="A167" s="14">
        <v>83</v>
      </c>
      <c r="B167" s="15" t="s">
        <v>175</v>
      </c>
      <c r="C167" s="15" t="s">
        <v>176</v>
      </c>
      <c r="D167" s="16" t="s">
        <v>12</v>
      </c>
      <c r="E167" s="17">
        <v>176.29</v>
      </c>
      <c r="F167" s="17">
        <v>175.36</v>
      </c>
      <c r="G167" s="18">
        <v>175</v>
      </c>
      <c r="H167" s="19"/>
      <c r="I167" s="17"/>
    </row>
    <row r="168" ht="20.5" customHeight="1" spans="1:9">
      <c r="A168" s="20"/>
      <c r="B168" s="15"/>
      <c r="C168" s="15"/>
      <c r="D168" s="16" t="s">
        <v>13</v>
      </c>
      <c r="E168" s="17"/>
      <c r="F168" s="17">
        <v>0.93</v>
      </c>
      <c r="G168" s="18"/>
      <c r="H168" s="19"/>
      <c r="I168" s="17">
        <f t="shared" si="18"/>
        <v>1.28999999999999</v>
      </c>
    </row>
    <row r="169" ht="20.5" customHeight="1" spans="1:9">
      <c r="A169" s="14">
        <v>84</v>
      </c>
      <c r="B169" s="15" t="s">
        <v>177</v>
      </c>
      <c r="C169" s="15" t="s">
        <v>178</v>
      </c>
      <c r="D169" s="16" t="s">
        <v>12</v>
      </c>
      <c r="E169" s="17">
        <v>176.09</v>
      </c>
      <c r="F169" s="17">
        <v>7.9</v>
      </c>
      <c r="G169" s="18">
        <v>175</v>
      </c>
      <c r="H169" s="19"/>
      <c r="I169" s="17"/>
    </row>
    <row r="170" ht="20.5" customHeight="1" spans="1:9">
      <c r="A170" s="20"/>
      <c r="B170" s="15"/>
      <c r="C170" s="15"/>
      <c r="D170" s="16" t="s">
        <v>13</v>
      </c>
      <c r="E170" s="17"/>
      <c r="F170" s="17">
        <v>168.19</v>
      </c>
      <c r="G170" s="18"/>
      <c r="H170" s="19"/>
      <c r="I170" s="17">
        <f t="shared" ref="I170:I174" si="19">E169-G169</f>
        <v>1.09</v>
      </c>
    </row>
    <row r="171" ht="20.5" customHeight="1" spans="1:9">
      <c r="A171" s="14">
        <v>85</v>
      </c>
      <c r="B171" s="15" t="s">
        <v>179</v>
      </c>
      <c r="C171" s="15" t="s">
        <v>180</v>
      </c>
      <c r="D171" s="16" t="s">
        <v>12</v>
      </c>
      <c r="E171" s="17">
        <v>210.75</v>
      </c>
      <c r="F171" s="17">
        <v>24.14</v>
      </c>
      <c r="G171" s="18">
        <v>175</v>
      </c>
      <c r="H171" s="19"/>
      <c r="I171" s="17"/>
    </row>
    <row r="172" ht="20.5" customHeight="1" spans="1:9">
      <c r="A172" s="20"/>
      <c r="B172" s="15"/>
      <c r="C172" s="15"/>
      <c r="D172" s="16" t="s">
        <v>13</v>
      </c>
      <c r="E172" s="17"/>
      <c r="F172" s="17">
        <v>186.61</v>
      </c>
      <c r="G172" s="18"/>
      <c r="H172" s="19"/>
      <c r="I172" s="17">
        <f t="shared" si="19"/>
        <v>35.75</v>
      </c>
    </row>
    <row r="173" ht="20.5" customHeight="1" spans="1:9">
      <c r="A173" s="14">
        <v>86</v>
      </c>
      <c r="B173" s="15" t="s">
        <v>181</v>
      </c>
      <c r="C173" s="15" t="s">
        <v>182</v>
      </c>
      <c r="D173" s="16" t="s">
        <v>12</v>
      </c>
      <c r="E173" s="17">
        <v>184.62</v>
      </c>
      <c r="F173" s="17">
        <v>22.51</v>
      </c>
      <c r="G173" s="18">
        <v>175</v>
      </c>
      <c r="H173" s="19"/>
      <c r="I173" s="17"/>
    </row>
    <row r="174" ht="20.5" customHeight="1" spans="1:9">
      <c r="A174" s="20"/>
      <c r="B174" s="15"/>
      <c r="C174" s="15"/>
      <c r="D174" s="16" t="s">
        <v>13</v>
      </c>
      <c r="E174" s="17"/>
      <c r="F174" s="17">
        <v>162.11</v>
      </c>
      <c r="G174" s="18"/>
      <c r="H174" s="19"/>
      <c r="I174" s="17">
        <f t="shared" si="19"/>
        <v>9.62</v>
      </c>
    </row>
    <row r="175" ht="20.5" customHeight="1" spans="1:9">
      <c r="A175" s="14">
        <v>87</v>
      </c>
      <c r="B175" s="15" t="s">
        <v>183</v>
      </c>
      <c r="C175" s="15" t="s">
        <v>184</v>
      </c>
      <c r="D175" s="16" t="s">
        <v>12</v>
      </c>
      <c r="E175" s="17">
        <v>184.62</v>
      </c>
      <c r="F175" s="17">
        <v>15.94</v>
      </c>
      <c r="G175" s="18">
        <v>175</v>
      </c>
      <c r="H175" s="19"/>
      <c r="I175" s="17"/>
    </row>
    <row r="176" ht="20.5" customHeight="1" spans="1:9">
      <c r="A176" s="20"/>
      <c r="B176" s="15"/>
      <c r="C176" s="15"/>
      <c r="D176" s="16" t="s">
        <v>13</v>
      </c>
      <c r="E176" s="17"/>
      <c r="F176" s="17">
        <v>168.68</v>
      </c>
      <c r="G176" s="18"/>
      <c r="H176" s="19"/>
      <c r="I176" s="17">
        <f t="shared" ref="I176:I180" si="20">E175-G175</f>
        <v>9.62</v>
      </c>
    </row>
    <row r="177" ht="20.5" customHeight="1" spans="1:9">
      <c r="A177" s="14">
        <v>88</v>
      </c>
      <c r="B177" s="15" t="s">
        <v>185</v>
      </c>
      <c r="C177" s="15" t="s">
        <v>186</v>
      </c>
      <c r="D177" s="16" t="s">
        <v>12</v>
      </c>
      <c r="E177" s="17">
        <v>184.62</v>
      </c>
      <c r="F177" s="17">
        <v>106.17</v>
      </c>
      <c r="G177" s="18">
        <v>175</v>
      </c>
      <c r="H177" s="19"/>
      <c r="I177" s="17"/>
    </row>
    <row r="178" ht="20.5" customHeight="1" spans="1:9">
      <c r="A178" s="20"/>
      <c r="B178" s="15"/>
      <c r="C178" s="15"/>
      <c r="D178" s="16" t="s">
        <v>13</v>
      </c>
      <c r="E178" s="17"/>
      <c r="F178" s="17">
        <v>78.45</v>
      </c>
      <c r="G178" s="18"/>
      <c r="H178" s="19"/>
      <c r="I178" s="17">
        <f t="shared" si="20"/>
        <v>9.62</v>
      </c>
    </row>
    <row r="179" ht="20.5" customHeight="1" spans="1:9">
      <c r="A179" s="14">
        <v>89</v>
      </c>
      <c r="B179" s="15" t="s">
        <v>187</v>
      </c>
      <c r="C179" s="15" t="s">
        <v>188</v>
      </c>
      <c r="D179" s="16" t="s">
        <v>12</v>
      </c>
      <c r="E179" s="17">
        <v>260.21</v>
      </c>
      <c r="F179" s="17">
        <v>41.52</v>
      </c>
      <c r="G179" s="18">
        <v>175</v>
      </c>
      <c r="H179" s="19"/>
      <c r="I179" s="17"/>
    </row>
    <row r="180" ht="20.5" customHeight="1" spans="1:9">
      <c r="A180" s="20"/>
      <c r="B180" s="15"/>
      <c r="C180" s="15"/>
      <c r="D180" s="16" t="s">
        <v>13</v>
      </c>
      <c r="E180" s="17"/>
      <c r="F180" s="17">
        <v>218.69</v>
      </c>
      <c r="G180" s="18"/>
      <c r="H180" s="19"/>
      <c r="I180" s="17">
        <f t="shared" si="20"/>
        <v>85.21</v>
      </c>
    </row>
    <row r="181" ht="20.5" customHeight="1" spans="1:9">
      <c r="A181" s="14">
        <v>90</v>
      </c>
      <c r="B181" s="15" t="s">
        <v>189</v>
      </c>
      <c r="C181" s="15" t="s">
        <v>190</v>
      </c>
      <c r="D181" s="16" t="s">
        <v>12</v>
      </c>
      <c r="E181" s="17">
        <v>175.12</v>
      </c>
      <c r="F181" s="17">
        <v>21.42</v>
      </c>
      <c r="G181" s="18">
        <v>175</v>
      </c>
      <c r="H181" s="19"/>
      <c r="I181" s="17"/>
    </row>
    <row r="182" ht="20.5" customHeight="1" spans="1:9">
      <c r="A182" s="20"/>
      <c r="B182" s="15"/>
      <c r="C182" s="15"/>
      <c r="D182" s="16" t="s">
        <v>13</v>
      </c>
      <c r="E182" s="17"/>
      <c r="F182" s="17">
        <v>153.7</v>
      </c>
      <c r="G182" s="18"/>
      <c r="H182" s="19"/>
      <c r="I182" s="17">
        <f>E181-G181</f>
        <v>0.120000000000005</v>
      </c>
    </row>
    <row r="183" ht="20.5" customHeight="1" spans="1:9">
      <c r="A183" s="14">
        <v>91</v>
      </c>
      <c r="B183" s="15" t="s">
        <v>191</v>
      </c>
      <c r="C183" s="15" t="s">
        <v>192</v>
      </c>
      <c r="D183" s="16" t="s">
        <v>12</v>
      </c>
      <c r="E183" s="17">
        <v>165.06</v>
      </c>
      <c r="F183" s="17">
        <v>89.04</v>
      </c>
      <c r="G183" s="18">
        <v>165.06</v>
      </c>
      <c r="H183" s="19"/>
      <c r="I183" s="17"/>
    </row>
    <row r="184" ht="20.5" customHeight="1" spans="1:9">
      <c r="A184" s="20"/>
      <c r="B184" s="15"/>
      <c r="C184" s="15"/>
      <c r="D184" s="16" t="s">
        <v>13</v>
      </c>
      <c r="E184" s="17"/>
      <c r="F184" s="17">
        <v>76.02</v>
      </c>
      <c r="G184" s="18"/>
      <c r="H184" s="19"/>
      <c r="I184" s="17"/>
    </row>
    <row r="185" ht="20.5" customHeight="1" spans="1:9">
      <c r="A185" s="14">
        <v>92</v>
      </c>
      <c r="B185" s="15" t="s">
        <v>193</v>
      </c>
      <c r="C185" s="15" t="s">
        <v>194</v>
      </c>
      <c r="D185" s="16" t="s">
        <v>12</v>
      </c>
      <c r="E185" s="17">
        <v>331.1</v>
      </c>
      <c r="F185" s="17">
        <v>235.38</v>
      </c>
      <c r="G185" s="18"/>
      <c r="H185" s="19">
        <f>F185</f>
        <v>235.38</v>
      </c>
      <c r="I185" s="17"/>
    </row>
    <row r="186" ht="20.5" customHeight="1" spans="1:9">
      <c r="A186" s="20"/>
      <c r="B186" s="15"/>
      <c r="C186" s="15"/>
      <c r="D186" s="16" t="s">
        <v>13</v>
      </c>
      <c r="E186" s="17"/>
      <c r="F186" s="17">
        <v>95.72</v>
      </c>
      <c r="G186" s="18"/>
      <c r="H186" s="19"/>
      <c r="I186" s="17">
        <f>F186</f>
        <v>95.72</v>
      </c>
    </row>
    <row r="187" ht="20.5" customHeight="1" spans="1:9">
      <c r="A187" s="14">
        <v>93</v>
      </c>
      <c r="B187" s="15" t="s">
        <v>195</v>
      </c>
      <c r="C187" s="15" t="s">
        <v>196</v>
      </c>
      <c r="D187" s="16" t="s">
        <v>12</v>
      </c>
      <c r="E187" s="17">
        <v>117.49</v>
      </c>
      <c r="F187" s="17">
        <v>3.06</v>
      </c>
      <c r="G187" s="18">
        <v>117.49</v>
      </c>
      <c r="H187" s="19"/>
      <c r="I187" s="17"/>
    </row>
    <row r="188" ht="20.5" customHeight="1" spans="1:9">
      <c r="A188" s="20"/>
      <c r="B188" s="15"/>
      <c r="C188" s="15"/>
      <c r="D188" s="16" t="s">
        <v>13</v>
      </c>
      <c r="E188" s="17"/>
      <c r="F188" s="17">
        <v>114.43</v>
      </c>
      <c r="G188" s="18"/>
      <c r="H188" s="19"/>
      <c r="I188" s="17"/>
    </row>
    <row r="189" ht="20.5" customHeight="1" spans="1:9">
      <c r="A189" s="14">
        <v>94</v>
      </c>
      <c r="B189" s="15" t="s">
        <v>197</v>
      </c>
      <c r="C189" s="15" t="s">
        <v>198</v>
      </c>
      <c r="D189" s="16" t="s">
        <v>12</v>
      </c>
      <c r="E189" s="17">
        <v>145.19</v>
      </c>
      <c r="F189" s="17">
        <v>0.01</v>
      </c>
      <c r="G189" s="18">
        <v>145.19</v>
      </c>
      <c r="H189" s="19"/>
      <c r="I189" s="17"/>
    </row>
    <row r="190" ht="20.5" customHeight="1" spans="1:9">
      <c r="A190" s="20"/>
      <c r="B190" s="15"/>
      <c r="C190" s="15"/>
      <c r="D190" s="16" t="s">
        <v>13</v>
      </c>
      <c r="E190" s="17"/>
      <c r="F190" s="17">
        <v>145.18</v>
      </c>
      <c r="G190" s="18"/>
      <c r="H190" s="19"/>
      <c r="I190" s="17"/>
    </row>
    <row r="191" ht="20.5" customHeight="1" spans="1:9">
      <c r="A191" s="14">
        <v>95</v>
      </c>
      <c r="B191" s="15" t="s">
        <v>199</v>
      </c>
      <c r="C191" s="15" t="s">
        <v>200</v>
      </c>
      <c r="D191" s="16" t="s">
        <v>12</v>
      </c>
      <c r="E191" s="17">
        <v>772.77</v>
      </c>
      <c r="F191" s="17">
        <v>10.84</v>
      </c>
      <c r="G191" s="18">
        <v>772.77</v>
      </c>
      <c r="H191" s="19"/>
      <c r="I191" s="17"/>
    </row>
    <row r="192" ht="20.5" customHeight="1" spans="1:9">
      <c r="A192" s="20"/>
      <c r="B192" s="15"/>
      <c r="C192" s="15"/>
      <c r="D192" s="16" t="s">
        <v>13</v>
      </c>
      <c r="E192" s="17"/>
      <c r="F192" s="17">
        <v>761.93</v>
      </c>
      <c r="G192" s="18"/>
      <c r="H192" s="19"/>
      <c r="I192" s="17"/>
    </row>
    <row r="193" ht="20.5" customHeight="1" spans="1:9">
      <c r="A193" s="14">
        <v>96</v>
      </c>
      <c r="B193" s="15" t="s">
        <v>201</v>
      </c>
      <c r="C193" s="15" t="s">
        <v>202</v>
      </c>
      <c r="D193" s="16" t="s">
        <v>12</v>
      </c>
      <c r="E193" s="17">
        <v>173</v>
      </c>
      <c r="F193" s="17">
        <v>20.03</v>
      </c>
      <c r="G193" s="18"/>
      <c r="H193" s="19">
        <f>F193</f>
        <v>20.03</v>
      </c>
      <c r="I193" s="17"/>
    </row>
    <row r="194" ht="20.5" customHeight="1" spans="1:9">
      <c r="A194" s="20"/>
      <c r="B194" s="15"/>
      <c r="C194" s="15"/>
      <c r="D194" s="16" t="s">
        <v>13</v>
      </c>
      <c r="E194" s="17"/>
      <c r="F194" s="17">
        <v>152.97</v>
      </c>
      <c r="G194" s="18"/>
      <c r="H194" s="19"/>
      <c r="I194" s="17">
        <f>F194</f>
        <v>152.97</v>
      </c>
    </row>
    <row r="195" ht="20.5" customHeight="1" spans="1:9">
      <c r="A195" s="14">
        <v>97</v>
      </c>
      <c r="B195" s="15" t="s">
        <v>203</v>
      </c>
      <c r="C195" s="15" t="s">
        <v>204</v>
      </c>
      <c r="D195" s="16" t="s">
        <v>12</v>
      </c>
      <c r="E195" s="17">
        <v>515.4</v>
      </c>
      <c r="F195" s="17">
        <v>7.29</v>
      </c>
      <c r="G195" s="18">
        <v>515.4</v>
      </c>
      <c r="H195" s="19"/>
      <c r="I195" s="17"/>
    </row>
    <row r="196" ht="20.5" customHeight="1" spans="1:9">
      <c r="A196" s="20"/>
      <c r="B196" s="15"/>
      <c r="C196" s="15"/>
      <c r="D196" s="16" t="s">
        <v>13</v>
      </c>
      <c r="E196" s="17"/>
      <c r="F196" s="17">
        <v>508.11</v>
      </c>
      <c r="G196" s="18"/>
      <c r="H196" s="19"/>
      <c r="I196" s="17"/>
    </row>
    <row r="197" ht="20.5" customHeight="1" spans="1:9">
      <c r="A197" s="14">
        <v>98</v>
      </c>
      <c r="B197" s="15" t="s">
        <v>205</v>
      </c>
      <c r="C197" s="15" t="s">
        <v>206</v>
      </c>
      <c r="D197" s="16" t="s">
        <v>12</v>
      </c>
      <c r="E197" s="17">
        <v>175.04</v>
      </c>
      <c r="F197" s="17">
        <v>6.64</v>
      </c>
      <c r="G197" s="22">
        <v>175</v>
      </c>
      <c r="H197" s="19"/>
      <c r="I197" s="17"/>
    </row>
    <row r="198" ht="20.5" customHeight="1" spans="1:9">
      <c r="A198" s="20"/>
      <c r="B198" s="15"/>
      <c r="C198" s="15"/>
      <c r="D198" s="16" t="s">
        <v>13</v>
      </c>
      <c r="E198" s="17"/>
      <c r="F198" s="17">
        <v>168.4</v>
      </c>
      <c r="G198" s="23"/>
      <c r="H198" s="19"/>
      <c r="I198" s="17">
        <f>E197-G197</f>
        <v>0.039999999999992</v>
      </c>
    </row>
    <row r="199" ht="20.5" customHeight="1" spans="1:9">
      <c r="A199" s="14">
        <v>99</v>
      </c>
      <c r="B199" s="15" t="s">
        <v>207</v>
      </c>
      <c r="C199" s="15" t="s">
        <v>208</v>
      </c>
      <c r="D199" s="16" t="s">
        <v>12</v>
      </c>
      <c r="E199" s="17">
        <v>130.49</v>
      </c>
      <c r="F199" s="17">
        <v>4.29</v>
      </c>
      <c r="G199" s="18">
        <v>130.49</v>
      </c>
      <c r="H199" s="19"/>
      <c r="I199" s="17"/>
    </row>
    <row r="200" ht="20.5" customHeight="1" spans="1:9">
      <c r="A200" s="20"/>
      <c r="B200" s="15"/>
      <c r="C200" s="15"/>
      <c r="D200" s="16" t="s">
        <v>13</v>
      </c>
      <c r="E200" s="17"/>
      <c r="F200" s="17">
        <v>126.2</v>
      </c>
      <c r="G200" s="18"/>
      <c r="H200" s="19"/>
      <c r="I200" s="17"/>
    </row>
    <row r="201" ht="20.5" customHeight="1" spans="1:9">
      <c r="A201" s="14">
        <v>100</v>
      </c>
      <c r="B201" s="15" t="s">
        <v>209</v>
      </c>
      <c r="C201" s="15" t="s">
        <v>210</v>
      </c>
      <c r="D201" s="16" t="s">
        <v>12</v>
      </c>
      <c r="E201" s="17">
        <v>175.06</v>
      </c>
      <c r="F201" s="17">
        <v>19.66</v>
      </c>
      <c r="G201" s="18">
        <v>175</v>
      </c>
      <c r="H201" s="19"/>
      <c r="I201" s="17"/>
    </row>
    <row r="202" ht="20.5" customHeight="1" spans="1:9">
      <c r="A202" s="20"/>
      <c r="B202" s="15"/>
      <c r="C202" s="15"/>
      <c r="D202" s="16" t="s">
        <v>13</v>
      </c>
      <c r="E202" s="17"/>
      <c r="F202" s="17">
        <v>155.4</v>
      </c>
      <c r="G202" s="18"/>
      <c r="H202" s="19"/>
      <c r="I202" s="17">
        <f>E201-G201</f>
        <v>0.0600000000000023</v>
      </c>
    </row>
    <row r="203" ht="20.5" customHeight="1" spans="1:9">
      <c r="A203" s="14">
        <v>101</v>
      </c>
      <c r="B203" s="15" t="s">
        <v>211</v>
      </c>
      <c r="C203" s="15" t="s">
        <v>212</v>
      </c>
      <c r="D203" s="16" t="s">
        <v>12</v>
      </c>
      <c r="E203" s="17">
        <v>175.26</v>
      </c>
      <c r="F203" s="17">
        <v>162.11</v>
      </c>
      <c r="G203" s="18">
        <v>175</v>
      </c>
      <c r="H203" s="19"/>
      <c r="I203" s="17"/>
    </row>
    <row r="204" ht="20.5" customHeight="1" spans="1:9">
      <c r="A204" s="20"/>
      <c r="B204" s="15"/>
      <c r="C204" s="15"/>
      <c r="D204" s="16" t="s">
        <v>13</v>
      </c>
      <c r="E204" s="17"/>
      <c r="F204" s="17">
        <v>13.15</v>
      </c>
      <c r="G204" s="18"/>
      <c r="H204" s="19"/>
      <c r="I204" s="17">
        <f>E203-G203</f>
        <v>0.259999999999991</v>
      </c>
    </row>
    <row r="205" ht="20.5" customHeight="1" spans="1:9">
      <c r="A205" s="14">
        <v>102</v>
      </c>
      <c r="B205" s="15" t="s">
        <v>213</v>
      </c>
      <c r="C205" s="15" t="s">
        <v>214</v>
      </c>
      <c r="D205" s="16" t="s">
        <v>12</v>
      </c>
      <c r="E205" s="17">
        <v>316.22</v>
      </c>
      <c r="F205" s="17">
        <v>17.98</v>
      </c>
      <c r="G205" s="18">
        <v>316.22</v>
      </c>
      <c r="H205" s="19"/>
      <c r="I205" s="17"/>
    </row>
    <row r="206" ht="20.5" customHeight="1" spans="1:9">
      <c r="A206" s="20"/>
      <c r="B206" s="15"/>
      <c r="C206" s="15"/>
      <c r="D206" s="16" t="s">
        <v>13</v>
      </c>
      <c r="E206" s="17"/>
      <c r="F206" s="17">
        <v>298.24</v>
      </c>
      <c r="G206" s="18"/>
      <c r="H206" s="19"/>
      <c r="I206" s="17"/>
    </row>
    <row r="207" ht="20.5" customHeight="1" spans="1:9">
      <c r="A207" s="14">
        <v>103</v>
      </c>
      <c r="B207" s="15" t="s">
        <v>215</v>
      </c>
      <c r="C207" s="15" t="s">
        <v>216</v>
      </c>
      <c r="D207" s="16" t="s">
        <v>12</v>
      </c>
      <c r="E207" s="17">
        <v>217.23</v>
      </c>
      <c r="F207" s="17">
        <v>58.27</v>
      </c>
      <c r="G207" s="18"/>
      <c r="H207" s="19">
        <f>F207</f>
        <v>58.27</v>
      </c>
      <c r="I207" s="17"/>
    </row>
    <row r="208" ht="20.5" customHeight="1" spans="1:9">
      <c r="A208" s="20"/>
      <c r="B208" s="15"/>
      <c r="C208" s="15"/>
      <c r="D208" s="16" t="s">
        <v>13</v>
      </c>
      <c r="E208" s="17"/>
      <c r="F208" s="17">
        <v>158.96</v>
      </c>
      <c r="G208" s="18"/>
      <c r="H208" s="19"/>
      <c r="I208" s="17">
        <f>F208</f>
        <v>158.96</v>
      </c>
    </row>
    <row r="209" ht="20.5" customHeight="1" spans="1:9">
      <c r="A209" s="14">
        <v>104</v>
      </c>
      <c r="B209" s="15" t="s">
        <v>217</v>
      </c>
      <c r="C209" s="15" t="s">
        <v>218</v>
      </c>
      <c r="D209" s="16" t="s">
        <v>12</v>
      </c>
      <c r="E209" s="17">
        <v>431.21</v>
      </c>
      <c r="F209" s="17">
        <v>139.48</v>
      </c>
      <c r="G209" s="18">
        <v>175</v>
      </c>
      <c r="H209" s="19"/>
      <c r="I209" s="17"/>
    </row>
    <row r="210" ht="20.5" customHeight="1" spans="1:9">
      <c r="A210" s="20"/>
      <c r="B210" s="15"/>
      <c r="C210" s="15"/>
      <c r="D210" s="16" t="s">
        <v>13</v>
      </c>
      <c r="E210" s="17"/>
      <c r="F210" s="17">
        <v>291.73</v>
      </c>
      <c r="G210" s="18"/>
      <c r="H210" s="19"/>
      <c r="I210" s="17">
        <f>E209-G209</f>
        <v>256.21</v>
      </c>
    </row>
    <row r="211" ht="20.5" customHeight="1" spans="1:9">
      <c r="A211" s="14">
        <v>105</v>
      </c>
      <c r="B211" s="15" t="s">
        <v>219</v>
      </c>
      <c r="C211" s="15" t="s">
        <v>220</v>
      </c>
      <c r="D211" s="16" t="s">
        <v>12</v>
      </c>
      <c r="E211" s="17">
        <v>175.03</v>
      </c>
      <c r="F211" s="17">
        <v>50.61</v>
      </c>
      <c r="G211" s="18">
        <v>175</v>
      </c>
      <c r="H211" s="19"/>
      <c r="I211" s="17"/>
    </row>
    <row r="212" ht="20.5" customHeight="1" spans="1:9">
      <c r="A212" s="20"/>
      <c r="B212" s="15"/>
      <c r="C212" s="15"/>
      <c r="D212" s="16" t="s">
        <v>13</v>
      </c>
      <c r="E212" s="17"/>
      <c r="F212" s="17">
        <v>124.42</v>
      </c>
      <c r="G212" s="18"/>
      <c r="H212" s="19"/>
      <c r="I212" s="17">
        <f>E211-G211</f>
        <v>0.0300000000000011</v>
      </c>
    </row>
    <row r="213" ht="20.5" customHeight="1" spans="1:9">
      <c r="A213" s="14">
        <v>106</v>
      </c>
      <c r="B213" s="15" t="s">
        <v>221</v>
      </c>
      <c r="C213" s="15" t="s">
        <v>21</v>
      </c>
      <c r="D213" s="16" t="s">
        <v>12</v>
      </c>
      <c r="E213" s="17">
        <v>227.83</v>
      </c>
      <c r="F213" s="17">
        <v>40.74</v>
      </c>
      <c r="G213" s="18"/>
      <c r="H213" s="19">
        <f t="shared" ref="H213:H217" si="21">F213</f>
        <v>40.74</v>
      </c>
      <c r="I213" s="17"/>
    </row>
    <row r="214" ht="20.5" customHeight="1" spans="1:9">
      <c r="A214" s="20"/>
      <c r="B214" s="15"/>
      <c r="C214" s="15"/>
      <c r="D214" s="16" t="s">
        <v>13</v>
      </c>
      <c r="E214" s="17"/>
      <c r="F214" s="17">
        <v>187.09</v>
      </c>
      <c r="G214" s="18"/>
      <c r="H214" s="19"/>
      <c r="I214" s="17">
        <f t="shared" ref="I214:I218" si="22">F214</f>
        <v>187.09</v>
      </c>
    </row>
    <row r="215" ht="20.5" customHeight="1" spans="1:9">
      <c r="A215" s="14">
        <v>107</v>
      </c>
      <c r="B215" s="15" t="s">
        <v>222</v>
      </c>
      <c r="C215" s="15" t="s">
        <v>223</v>
      </c>
      <c r="D215" s="16" t="s">
        <v>12</v>
      </c>
      <c r="E215" s="17">
        <v>61.14</v>
      </c>
      <c r="F215" s="17">
        <v>31.41</v>
      </c>
      <c r="G215" s="18"/>
      <c r="H215" s="19">
        <f t="shared" si="21"/>
        <v>31.41</v>
      </c>
      <c r="I215" s="17"/>
    </row>
    <row r="216" ht="20.5" customHeight="1" spans="1:9">
      <c r="A216" s="20"/>
      <c r="B216" s="15"/>
      <c r="C216" s="15"/>
      <c r="D216" s="16" t="s">
        <v>13</v>
      </c>
      <c r="E216" s="17"/>
      <c r="F216" s="17">
        <v>29.73</v>
      </c>
      <c r="G216" s="18"/>
      <c r="H216" s="19"/>
      <c r="I216" s="17">
        <f t="shared" si="22"/>
        <v>29.73</v>
      </c>
    </row>
    <row r="217" ht="20.5" customHeight="1" spans="1:9">
      <c r="A217" s="14">
        <v>108</v>
      </c>
      <c r="B217" s="15" t="s">
        <v>224</v>
      </c>
      <c r="C217" s="15" t="s">
        <v>225</v>
      </c>
      <c r="D217" s="16" t="s">
        <v>12</v>
      </c>
      <c r="E217" s="17">
        <v>55.64</v>
      </c>
      <c r="F217" s="17">
        <v>19.08</v>
      </c>
      <c r="G217" s="18"/>
      <c r="H217" s="19">
        <f t="shared" si="21"/>
        <v>19.08</v>
      </c>
      <c r="I217" s="17"/>
    </row>
    <row r="218" ht="20.5" customHeight="1" spans="1:9">
      <c r="A218" s="20"/>
      <c r="B218" s="15"/>
      <c r="C218" s="15"/>
      <c r="D218" s="16" t="s">
        <v>13</v>
      </c>
      <c r="E218" s="17"/>
      <c r="F218" s="17">
        <v>36.56</v>
      </c>
      <c r="G218" s="18"/>
      <c r="H218" s="19"/>
      <c r="I218" s="17">
        <f t="shared" si="22"/>
        <v>36.56</v>
      </c>
    </row>
    <row r="219" ht="20.5" customHeight="1" spans="1:9">
      <c r="A219" s="14">
        <v>109</v>
      </c>
      <c r="B219" s="15" t="s">
        <v>226</v>
      </c>
      <c r="C219" s="15" t="s">
        <v>227</v>
      </c>
      <c r="D219" s="16" t="s">
        <v>12</v>
      </c>
      <c r="E219" s="17">
        <v>393.62</v>
      </c>
      <c r="F219" s="17">
        <v>54</v>
      </c>
      <c r="G219" s="18"/>
      <c r="H219" s="19">
        <f>F219</f>
        <v>54</v>
      </c>
      <c r="I219" s="17"/>
    </row>
    <row r="220" ht="20.5" customHeight="1" spans="1:9">
      <c r="A220" s="20"/>
      <c r="B220" s="15"/>
      <c r="C220" s="15"/>
      <c r="D220" s="16" t="s">
        <v>13</v>
      </c>
      <c r="E220" s="17"/>
      <c r="F220" s="17">
        <v>339.62</v>
      </c>
      <c r="G220" s="18"/>
      <c r="H220" s="19"/>
      <c r="I220" s="17">
        <f>F220</f>
        <v>339.62</v>
      </c>
    </row>
    <row r="221" ht="20.5" customHeight="1" spans="1:9">
      <c r="A221" s="14">
        <v>110</v>
      </c>
      <c r="B221" s="15" t="s">
        <v>228</v>
      </c>
      <c r="C221" s="15" t="s">
        <v>229</v>
      </c>
      <c r="D221" s="16" t="s">
        <v>12</v>
      </c>
      <c r="E221" s="17">
        <v>393.63</v>
      </c>
      <c r="F221" s="17">
        <v>153.33</v>
      </c>
      <c r="G221" s="18">
        <v>175</v>
      </c>
      <c r="H221" s="19"/>
      <c r="I221" s="17"/>
    </row>
    <row r="222" ht="20.5" customHeight="1" spans="1:9">
      <c r="A222" s="20"/>
      <c r="B222" s="15"/>
      <c r="C222" s="15"/>
      <c r="D222" s="16" t="s">
        <v>13</v>
      </c>
      <c r="E222" s="17"/>
      <c r="F222" s="17">
        <v>240.3</v>
      </c>
      <c r="G222" s="18"/>
      <c r="H222" s="19"/>
      <c r="I222" s="17">
        <f>E221-G221</f>
        <v>218.63</v>
      </c>
    </row>
    <row r="223" ht="20.5" customHeight="1" spans="1:9">
      <c r="A223" s="14">
        <v>111</v>
      </c>
      <c r="B223" s="15" t="s">
        <v>230</v>
      </c>
      <c r="C223" s="15" t="s">
        <v>227</v>
      </c>
      <c r="D223" s="16" t="s">
        <v>12</v>
      </c>
      <c r="E223" s="17">
        <v>48.74</v>
      </c>
      <c r="F223" s="17">
        <v>22.47</v>
      </c>
      <c r="G223" s="18"/>
      <c r="H223" s="19">
        <f t="shared" ref="H223:H227" si="23">F223</f>
        <v>22.47</v>
      </c>
      <c r="I223" s="17"/>
    </row>
    <row r="224" ht="20.5" customHeight="1" spans="1:9">
      <c r="A224" s="20"/>
      <c r="B224" s="15"/>
      <c r="C224" s="15"/>
      <c r="D224" s="16" t="s">
        <v>13</v>
      </c>
      <c r="E224" s="17"/>
      <c r="F224" s="17">
        <v>26.27</v>
      </c>
      <c r="G224" s="18"/>
      <c r="H224" s="19"/>
      <c r="I224" s="17">
        <f t="shared" ref="I224:I228" si="24">F224</f>
        <v>26.27</v>
      </c>
    </row>
    <row r="225" ht="20.5" customHeight="1" spans="1:9">
      <c r="A225" s="14">
        <v>112</v>
      </c>
      <c r="B225" s="15" t="s">
        <v>231</v>
      </c>
      <c r="C225" s="15" t="s">
        <v>232</v>
      </c>
      <c r="D225" s="16" t="s">
        <v>12</v>
      </c>
      <c r="E225" s="17">
        <v>154.51</v>
      </c>
      <c r="F225" s="17">
        <v>38.64</v>
      </c>
      <c r="G225" s="18"/>
      <c r="H225" s="19">
        <f t="shared" si="23"/>
        <v>38.64</v>
      </c>
      <c r="I225" s="17"/>
    </row>
    <row r="226" ht="20.5" customHeight="1" spans="1:9">
      <c r="A226" s="20"/>
      <c r="B226" s="15"/>
      <c r="C226" s="15"/>
      <c r="D226" s="16" t="s">
        <v>13</v>
      </c>
      <c r="E226" s="17"/>
      <c r="F226" s="17">
        <v>115.87</v>
      </c>
      <c r="G226" s="18"/>
      <c r="H226" s="19"/>
      <c r="I226" s="17">
        <f t="shared" si="24"/>
        <v>115.87</v>
      </c>
    </row>
    <row r="227" ht="20.5" customHeight="1" spans="1:9">
      <c r="A227" s="14">
        <v>113</v>
      </c>
      <c r="B227" s="15" t="s">
        <v>233</v>
      </c>
      <c r="C227" s="15" t="s">
        <v>234</v>
      </c>
      <c r="D227" s="16" t="s">
        <v>12</v>
      </c>
      <c r="E227" s="17">
        <v>257.14</v>
      </c>
      <c r="F227" s="17">
        <v>238.28</v>
      </c>
      <c r="G227" s="18"/>
      <c r="H227" s="19">
        <f t="shared" si="23"/>
        <v>238.28</v>
      </c>
      <c r="I227" s="17"/>
    </row>
    <row r="228" ht="20.5" customHeight="1" spans="1:9">
      <c r="A228" s="20"/>
      <c r="B228" s="15"/>
      <c r="C228" s="15"/>
      <c r="D228" s="16" t="s">
        <v>13</v>
      </c>
      <c r="E228" s="17"/>
      <c r="F228" s="17">
        <v>18.86</v>
      </c>
      <c r="G228" s="18"/>
      <c r="H228" s="19"/>
      <c r="I228" s="17">
        <f t="shared" si="24"/>
        <v>18.86</v>
      </c>
    </row>
    <row r="229" ht="20.5" customHeight="1" spans="1:9">
      <c r="A229" s="14">
        <v>114</v>
      </c>
      <c r="B229" s="15" t="s">
        <v>235</v>
      </c>
      <c r="C229" s="15" t="s">
        <v>236</v>
      </c>
      <c r="D229" s="16" t="s">
        <v>12</v>
      </c>
      <c r="E229" s="17">
        <v>307.93</v>
      </c>
      <c r="F229" s="17">
        <v>153.01</v>
      </c>
      <c r="G229" s="18">
        <v>175</v>
      </c>
      <c r="H229" s="19"/>
      <c r="I229" s="17"/>
    </row>
    <row r="230" ht="20.5" customHeight="1" spans="1:9">
      <c r="A230" s="20"/>
      <c r="B230" s="15"/>
      <c r="C230" s="15"/>
      <c r="D230" s="16" t="s">
        <v>13</v>
      </c>
      <c r="E230" s="17"/>
      <c r="F230" s="17">
        <v>154.92</v>
      </c>
      <c r="G230" s="18"/>
      <c r="H230" s="19"/>
      <c r="I230" s="17">
        <f>E229-G229</f>
        <v>132.93</v>
      </c>
    </row>
    <row r="231" ht="20.5" customHeight="1" spans="1:9">
      <c r="A231" s="14">
        <v>115</v>
      </c>
      <c r="B231" s="15" t="s">
        <v>237</v>
      </c>
      <c r="C231" s="15" t="s">
        <v>238</v>
      </c>
      <c r="D231" s="16" t="s">
        <v>12</v>
      </c>
      <c r="E231" s="17">
        <v>372.18</v>
      </c>
      <c r="F231" s="17">
        <v>81.45</v>
      </c>
      <c r="G231" s="18">
        <v>175</v>
      </c>
      <c r="H231" s="19"/>
      <c r="I231" s="17"/>
    </row>
    <row r="232" ht="20.5" customHeight="1" spans="1:9">
      <c r="A232" s="20"/>
      <c r="B232" s="15"/>
      <c r="C232" s="15"/>
      <c r="D232" s="16" t="s">
        <v>13</v>
      </c>
      <c r="E232" s="17"/>
      <c r="F232" s="17">
        <v>290.73</v>
      </c>
      <c r="G232" s="18"/>
      <c r="H232" s="19"/>
      <c r="I232" s="17">
        <f>E231-G231</f>
        <v>197.18</v>
      </c>
    </row>
    <row r="233" ht="20.5" customHeight="1" spans="1:9">
      <c r="A233" s="14">
        <v>116</v>
      </c>
      <c r="B233" s="15" t="s">
        <v>239</v>
      </c>
      <c r="C233" s="15" t="s">
        <v>240</v>
      </c>
      <c r="D233" s="16" t="s">
        <v>12</v>
      </c>
      <c r="E233" s="17">
        <v>390.37</v>
      </c>
      <c r="F233" s="17">
        <v>312.04</v>
      </c>
      <c r="G233" s="18">
        <v>175</v>
      </c>
      <c r="H233" s="19">
        <f>F233-G233</f>
        <v>137.04</v>
      </c>
      <c r="I233" s="17"/>
    </row>
    <row r="234" ht="20.5" customHeight="1" spans="1:9">
      <c r="A234" s="20"/>
      <c r="B234" s="15"/>
      <c r="C234" s="15"/>
      <c r="D234" s="16" t="s">
        <v>13</v>
      </c>
      <c r="E234" s="17"/>
      <c r="F234" s="17">
        <v>78.33</v>
      </c>
      <c r="G234" s="18"/>
      <c r="H234" s="19"/>
      <c r="I234" s="17">
        <f t="shared" ref="I234:I238" si="25">F234</f>
        <v>78.33</v>
      </c>
    </row>
    <row r="235" ht="20.5" customHeight="1" spans="1:9">
      <c r="A235" s="14">
        <v>117</v>
      </c>
      <c r="B235" s="15" t="s">
        <v>241</v>
      </c>
      <c r="C235" s="15" t="s">
        <v>242</v>
      </c>
      <c r="D235" s="16" t="s">
        <v>12</v>
      </c>
      <c r="E235" s="17">
        <v>406.29</v>
      </c>
      <c r="F235" s="17">
        <v>400.45</v>
      </c>
      <c r="G235" s="18">
        <v>175</v>
      </c>
      <c r="H235" s="19">
        <f>F235-G235</f>
        <v>225.45</v>
      </c>
      <c r="I235" s="17"/>
    </row>
    <row r="236" ht="20.5" customHeight="1" spans="1:9">
      <c r="A236" s="20"/>
      <c r="B236" s="15"/>
      <c r="C236" s="15"/>
      <c r="D236" s="16" t="s">
        <v>13</v>
      </c>
      <c r="E236" s="17"/>
      <c r="F236" s="17">
        <v>5.84</v>
      </c>
      <c r="G236" s="18"/>
      <c r="H236" s="19"/>
      <c r="I236" s="17">
        <f t="shared" si="25"/>
        <v>5.84</v>
      </c>
    </row>
    <row r="237" ht="20.5" customHeight="1" spans="1:9">
      <c r="A237" s="14">
        <v>118</v>
      </c>
      <c r="B237" s="15" t="s">
        <v>243</v>
      </c>
      <c r="C237" s="15" t="s">
        <v>244</v>
      </c>
      <c r="D237" s="16" t="s">
        <v>12</v>
      </c>
      <c r="E237" s="17">
        <v>558.22</v>
      </c>
      <c r="F237" s="17">
        <v>288.86</v>
      </c>
      <c r="G237" s="18"/>
      <c r="H237" s="19">
        <f t="shared" ref="H237:H241" si="26">F237</f>
        <v>288.86</v>
      </c>
      <c r="I237" s="17"/>
    </row>
    <row r="238" ht="20.5" customHeight="1" spans="1:9">
      <c r="A238" s="20"/>
      <c r="B238" s="15"/>
      <c r="C238" s="15"/>
      <c r="D238" s="16" t="s">
        <v>13</v>
      </c>
      <c r="E238" s="17"/>
      <c r="F238" s="17">
        <v>269.36</v>
      </c>
      <c r="G238" s="18"/>
      <c r="H238" s="19"/>
      <c r="I238" s="17">
        <f t="shared" si="25"/>
        <v>269.36</v>
      </c>
    </row>
    <row r="239" ht="20.5" customHeight="1" spans="1:9">
      <c r="A239" s="14">
        <v>119</v>
      </c>
      <c r="B239" s="15" t="s">
        <v>245</v>
      </c>
      <c r="C239" s="15" t="s">
        <v>246</v>
      </c>
      <c r="D239" s="16" t="s">
        <v>12</v>
      </c>
      <c r="E239" s="17">
        <v>1725.73</v>
      </c>
      <c r="F239" s="17">
        <v>910.84</v>
      </c>
      <c r="G239" s="18"/>
      <c r="H239" s="19">
        <f t="shared" si="26"/>
        <v>910.84</v>
      </c>
      <c r="I239" s="17"/>
    </row>
    <row r="240" ht="20.5" customHeight="1" spans="1:9">
      <c r="A240" s="20"/>
      <c r="B240" s="15"/>
      <c r="C240" s="15"/>
      <c r="D240" s="16" t="s">
        <v>13</v>
      </c>
      <c r="E240" s="17"/>
      <c r="F240" s="17">
        <v>814.89</v>
      </c>
      <c r="G240" s="18"/>
      <c r="H240" s="19"/>
      <c r="I240" s="17">
        <f t="shared" ref="I240:I244" si="27">F240</f>
        <v>814.89</v>
      </c>
    </row>
    <row r="241" ht="20.5" customHeight="1" spans="1:9">
      <c r="A241" s="14">
        <v>120</v>
      </c>
      <c r="B241" s="15" t="s">
        <v>247</v>
      </c>
      <c r="C241" s="15" t="s">
        <v>248</v>
      </c>
      <c r="D241" s="16" t="s">
        <v>12</v>
      </c>
      <c r="E241" s="17">
        <v>3559.2</v>
      </c>
      <c r="F241" s="17">
        <v>2629.74</v>
      </c>
      <c r="G241" s="18"/>
      <c r="H241" s="19">
        <f t="shared" si="26"/>
        <v>2629.74</v>
      </c>
      <c r="I241" s="17"/>
    </row>
    <row r="242" ht="20.5" customHeight="1" spans="1:9">
      <c r="A242" s="20"/>
      <c r="B242" s="15"/>
      <c r="C242" s="15"/>
      <c r="D242" s="16" t="s">
        <v>13</v>
      </c>
      <c r="E242" s="17"/>
      <c r="F242" s="17">
        <v>929.46</v>
      </c>
      <c r="G242" s="18"/>
      <c r="H242" s="19"/>
      <c r="I242" s="17">
        <f t="shared" si="27"/>
        <v>929.46</v>
      </c>
    </row>
    <row r="243" ht="20.5" customHeight="1" spans="1:9">
      <c r="A243" s="14">
        <v>121</v>
      </c>
      <c r="B243" s="15" t="s">
        <v>249</v>
      </c>
      <c r="C243" s="15" t="s">
        <v>250</v>
      </c>
      <c r="D243" s="16" t="s">
        <v>12</v>
      </c>
      <c r="E243" s="17">
        <v>1358.35</v>
      </c>
      <c r="F243" s="17">
        <v>1349.12</v>
      </c>
      <c r="G243" s="18"/>
      <c r="H243" s="19">
        <f t="shared" ref="H243:H247" si="28">F243</f>
        <v>1349.12</v>
      </c>
      <c r="I243" s="17"/>
    </row>
    <row r="244" ht="20.5" customHeight="1" spans="1:9">
      <c r="A244" s="20"/>
      <c r="B244" s="15"/>
      <c r="C244" s="15"/>
      <c r="D244" s="16" t="s">
        <v>13</v>
      </c>
      <c r="E244" s="17"/>
      <c r="F244" s="17">
        <v>9.23</v>
      </c>
      <c r="G244" s="18"/>
      <c r="H244" s="19"/>
      <c r="I244" s="17">
        <f t="shared" si="27"/>
        <v>9.23</v>
      </c>
    </row>
    <row r="245" ht="20.5" customHeight="1" spans="1:9">
      <c r="A245" s="14">
        <v>122</v>
      </c>
      <c r="B245" s="15" t="s">
        <v>251</v>
      </c>
      <c r="C245" s="15" t="s">
        <v>252</v>
      </c>
      <c r="D245" s="16" t="s">
        <v>12</v>
      </c>
      <c r="E245" s="17">
        <v>1338.34</v>
      </c>
      <c r="F245" s="17">
        <v>1336.74</v>
      </c>
      <c r="G245" s="18"/>
      <c r="H245" s="19">
        <f t="shared" si="28"/>
        <v>1336.74</v>
      </c>
      <c r="I245" s="17"/>
    </row>
    <row r="246" ht="20.5" customHeight="1" spans="1:9">
      <c r="A246" s="20"/>
      <c r="B246" s="15"/>
      <c r="C246" s="15"/>
      <c r="D246" s="16" t="s">
        <v>13</v>
      </c>
      <c r="E246" s="17"/>
      <c r="F246" s="17">
        <v>1.6</v>
      </c>
      <c r="G246" s="18"/>
      <c r="H246" s="19"/>
      <c r="I246" s="17">
        <f>F246</f>
        <v>1.6</v>
      </c>
    </row>
    <row r="247" ht="20.5" customHeight="1" spans="1:9">
      <c r="A247" s="14">
        <v>123</v>
      </c>
      <c r="B247" s="15" t="s">
        <v>253</v>
      </c>
      <c r="C247" s="15" t="s">
        <v>254</v>
      </c>
      <c r="D247" s="16" t="s">
        <v>12</v>
      </c>
      <c r="E247" s="17">
        <v>1145.64</v>
      </c>
      <c r="F247" s="17">
        <v>213.05</v>
      </c>
      <c r="G247" s="18"/>
      <c r="H247" s="19">
        <f t="shared" si="28"/>
        <v>213.05</v>
      </c>
      <c r="I247" s="17"/>
    </row>
    <row r="248" ht="20.5" customHeight="1" spans="1:9">
      <c r="A248" s="20"/>
      <c r="B248" s="15"/>
      <c r="C248" s="15"/>
      <c r="D248" s="16" t="s">
        <v>13</v>
      </c>
      <c r="E248" s="17"/>
      <c r="F248" s="17">
        <v>932.59</v>
      </c>
      <c r="G248" s="18"/>
      <c r="H248" s="19"/>
      <c r="I248" s="17">
        <f>F248</f>
        <v>932.59</v>
      </c>
    </row>
    <row r="249" s="3" customFormat="1" ht="30" customHeight="1" spans="1:9">
      <c r="A249" s="24" t="s">
        <v>255</v>
      </c>
      <c r="B249" s="25"/>
      <c r="C249" s="25"/>
      <c r="D249" s="24"/>
      <c r="E249" s="26">
        <f>SUM(E3:E248)</f>
        <v>51361.91</v>
      </c>
      <c r="F249" s="26">
        <f>SUM(F3:F248)</f>
        <v>51361.91</v>
      </c>
      <c r="G249" s="26">
        <f>SUM(G3:G248)</f>
        <v>21752.120000002</v>
      </c>
      <c r="H249" s="26">
        <f>SUM(H3:H248)</f>
        <v>14292.58</v>
      </c>
      <c r="I249" s="26">
        <f>SUM(I3:I248)</f>
        <v>15317.209999998</v>
      </c>
    </row>
    <row r="250" ht="30" customHeight="1" spans="1:9">
      <c r="A250" s="24" t="s">
        <v>256</v>
      </c>
      <c r="B250" s="25"/>
      <c r="C250" s="25"/>
      <c r="D250" s="24"/>
      <c r="E250" s="27">
        <f>ROUND(E249*0.0015,3)</f>
        <v>77.043</v>
      </c>
      <c r="F250" s="27">
        <f>ROUND(F249*0.0015,3)</f>
        <v>77.043</v>
      </c>
      <c r="G250" s="27">
        <f>ROUND(G249*0.0015,3)</f>
        <v>32.628</v>
      </c>
      <c r="H250" s="27">
        <f>ROUND(H249*0.0015,3)</f>
        <v>21.439</v>
      </c>
      <c r="I250" s="27">
        <f>ROUND(I249*0.0015,3)</f>
        <v>22.976</v>
      </c>
    </row>
  </sheetData>
  <mergeCells count="616">
    <mergeCell ref="A1:I1"/>
    <mergeCell ref="A249:D249"/>
    <mergeCell ref="A250:D250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</mergeCells>
  <pageMargins left="0.393055555555556" right="0.472222222222222" top="0.511805555555556" bottom="0.511805555555556" header="0.432638888888889" footer="0.432638888888889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瓜兰村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10281</dc:creator>
  <cp:lastModifiedBy>Summer Came</cp:lastModifiedBy>
  <dcterms:created xsi:type="dcterms:W3CDTF">2025-05-23T05:40:00Z</dcterms:created>
  <dcterms:modified xsi:type="dcterms:W3CDTF">2025-07-02T09:35:52Z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C136135F68DF4301B40406F105A0BD43_13</vt:lpwstr>
  </property>
  <property fmtid="{D5CDD505-2E9C-101B-9397-08002B2CF9AE}" pid="3" name="KSOProductBuildVer">
    <vt:lpwstr>2052-12.1.0.21915</vt:lpwstr>
  </property>
</Properties>
</file>