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<sst xmlns="http://schemas.openxmlformats.org/spreadsheetml/2006/main" count="27" uniqueCount="24">
  <si>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r>
      <t xml:space="preserve"> 省道S315白洋线西培农场至白马井段改建工程 </t>
    </r>
    <r>
      <rPr>
        <b/>
        <sz val="20"/>
        <rFont val="宋体"/>
        <charset val="134"/>
      </rPr>
      <t>项目征收土地发放公示表</t>
    </r>
  </si>
  <si>
    <t xml:space="preserve">征地单位：儋州市大成镇人民政府（盖章）  被征地单位：儋州市大成镇可运村委会强浩村民小组                 年  月  日    </t>
  </si>
  <si>
    <t>序号</t>
  </si>
  <si>
    <t>被征地单位或产权人</t>
  </si>
  <si>
    <t>施工里程或小地名</t>
  </si>
  <si>
    <t>土地类别</t>
  </si>
  <si>
    <t>土地补偿</t>
  </si>
  <si>
    <t>安置补偿</t>
  </si>
  <si>
    <t>青苗及地上附着物补偿</t>
  </si>
  <si>
    <t>合计(元)</t>
  </si>
  <si>
    <t>领款人签名</t>
  </si>
  <si>
    <t>备注</t>
  </si>
  <si>
    <t>面 积(亩)</t>
  </si>
  <si>
    <t>补偿标准(元/亩)</t>
  </si>
  <si>
    <t>小 计(元)</t>
  </si>
  <si>
    <t>小计(元)</t>
  </si>
  <si>
    <t>作物类型</t>
  </si>
  <si>
    <t>规格</t>
  </si>
  <si>
    <t>数量（亩）</t>
  </si>
  <si>
    <t>补偿标准(元)</t>
  </si>
  <si>
    <t>儋州市大成镇可运村委会强浩村民小组</t>
  </si>
  <si>
    <t>农用地</t>
  </si>
  <si>
    <t>合计</t>
  </si>
  <si>
    <t>【大写】伍万捌仟肆佰壹拾玖元玖分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</si>
</sst>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u/>
      <sz val="20"/>
      <name val="宋体"/>
      <charset val="134"/>
    </font>
    <font>
      <b/>
      <u/>
      <sz val="18"/>
      <name val="宋体"/>
      <charset val="134"/>
    </font>
    <font>
      <b/>
      <u/>
      <sz val="32"/>
      <name val="宋体"/>
      <charset val="134"/>
    </font>
    <font>
      <b/>
      <sz val="13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G4" sqref="G4"/>
    </sheetView>
  </sheetViews>
  <sheetFormatPr defaultColWidth="9" defaultRowHeight="13.5" outlineLevelRow="6"/>
  <cols>
    <col min="1" max="1" width="4.625" customWidth="1"/>
    <col min="3" max="3" width="5.125" customWidth="1"/>
    <col min="4" max="4" width="8.875" customWidth="1"/>
    <col min="5" max="5" width="6.625" customWidth="1"/>
    <col min="6" max="6" width="9.125" customWidth="1"/>
    <col min="7" max="7" width="8.625" customWidth="1"/>
    <col min="8" max="8" width="6.875" customWidth="1"/>
    <col min="10" max="10" width="9.7" customWidth="1"/>
    <col min="11" max="11" width="7.25833333333333" customWidth="1"/>
    <col min="12" max="12" width="7.625" customWidth="1"/>
    <col min="13" max="13" width="7.125" customWidth="1"/>
    <col min="14" max="14" width="9.125" customWidth="1"/>
    <col min="16" max="16" width="9" customWidth="1"/>
    <col min="18" max="18" width="7.5" customWidth="1"/>
  </cols>
  <sheetData>
    <row r="1" ht="57" customHeight="1" spans="1:18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6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9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/>
      <c r="G3" s="9"/>
      <c r="H3" s="7" t="s">
        <v>7</v>
      </c>
      <c r="I3" s="8"/>
      <c r="J3" s="9"/>
      <c r="K3" s="18" t="s">
        <v>8</v>
      </c>
      <c r="L3" s="18"/>
      <c r="M3" s="18"/>
      <c r="N3" s="18"/>
      <c r="O3" s="18"/>
      <c r="P3" s="6" t="s">
        <v>9</v>
      </c>
      <c r="Q3" s="6" t="s">
        <v>10</v>
      </c>
      <c r="R3" s="6" t="s">
        <v>11</v>
      </c>
    </row>
    <row r="4" ht="27" customHeight="1" spans="1:18">
      <c r="A4" s="5"/>
      <c r="B4" s="6"/>
      <c r="C4" s="6"/>
      <c r="D4" s="6"/>
      <c r="E4" s="6" t="s">
        <v>12</v>
      </c>
      <c r="F4" s="6" t="s">
        <v>13</v>
      </c>
      <c r="G4" s="6" t="s">
        <v>14</v>
      </c>
      <c r="H4" s="6" t="s">
        <v>12</v>
      </c>
      <c r="I4" s="6" t="s">
        <v>13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15</v>
      </c>
      <c r="P4" s="6"/>
      <c r="Q4" s="6"/>
      <c r="R4" s="6"/>
    </row>
    <row r="5" ht="94" customHeight="1" spans="1:18">
      <c r="A5" s="10">
        <v>1</v>
      </c>
      <c r="B5" s="11" t="s">
        <v>20</v>
      </c>
      <c r="C5" s="12"/>
      <c r="D5" s="13" t="s">
        <v>21</v>
      </c>
      <c r="E5" s="11">
        <v>0.9</v>
      </c>
      <c r="F5" s="13">
        <v>30910</v>
      </c>
      <c r="G5" s="13">
        <f>E5*F5</f>
        <v>27819</v>
      </c>
      <c r="H5" s="13">
        <f>E5</f>
        <v>0.9</v>
      </c>
      <c r="I5" s="13">
        <v>34001</v>
      </c>
      <c r="J5" s="13">
        <f>H5*I5</f>
        <v>30600.9</v>
      </c>
      <c r="K5" s="13"/>
      <c r="L5" s="13"/>
      <c r="M5" s="13"/>
      <c r="N5" s="13"/>
      <c r="O5" s="13"/>
      <c r="P5" s="21"/>
      <c r="Q5" s="6"/>
      <c r="R5" s="6"/>
    </row>
    <row r="6" ht="42" customHeight="1" spans="1:18">
      <c r="A6" s="14" t="s">
        <v>22</v>
      </c>
      <c r="B6" s="15"/>
      <c r="C6" s="16"/>
      <c r="D6" s="17"/>
      <c r="E6" s="18">
        <f>SUM(E5:E5)</f>
        <v>0.9</v>
      </c>
      <c r="F6" s="18">
        <v>30910</v>
      </c>
      <c r="G6" s="18">
        <f>F6*E6</f>
        <v>27819</v>
      </c>
      <c r="H6" s="18">
        <f>E6</f>
        <v>0.9</v>
      </c>
      <c r="I6" s="18">
        <v>34001</v>
      </c>
      <c r="J6" s="18">
        <f>I6*H6</f>
        <v>30600.9</v>
      </c>
      <c r="K6" s="18"/>
      <c r="L6" s="18"/>
      <c r="M6" s="18"/>
      <c r="N6" s="18"/>
      <c r="O6" s="18"/>
      <c r="P6" s="18">
        <v>58419.9</v>
      </c>
      <c r="Q6" s="22" t="s">
        <v>23</v>
      </c>
      <c r="R6" s="23"/>
    </row>
    <row r="7" ht="18.75" spans="1:18">
      <c r="A7" s="19"/>
      <c r="B7" s="19"/>
      <c r="C7" s="19"/>
      <c r="D7" s="20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</sheetData>
  <mergeCells count="13">
    <mergeCell ref="A1:R1"/>
    <mergeCell ref="A2:R2"/>
    <mergeCell ref="E3:G3"/>
    <mergeCell ref="H3:J3"/>
    <mergeCell ref="K3:O3"/>
    <mergeCell ref="Q6:R6"/>
    <mergeCell ref="A3:A4"/>
    <mergeCell ref="B3:B4"/>
    <mergeCell ref="C3:C4"/>
    <mergeCell ref="D3:D4"/>
    <mergeCell ref="P3:P4"/>
    <mergeCell ref="Q3:Q4"/>
    <mergeCell ref="R3:R4"/>
  </mergeCells>
  <pageMargins left="0.393055555555556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迪</cp:lastModifiedBy>
  <dcterms:created xsi:type="dcterms:W3CDTF">2023-05-12T11:15:00Z</dcterms:created>
  <dcterms:modified xsi:type="dcterms:W3CDTF">2025-10-13T07:44:47Z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FA29978E8F724589BE665D585A3D245E_12</vt:lpwstr>
  </property>
</Properties>
</file>