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625"/>
  </bookViews>
  <sheets>
    <sheet name="综合成绩汇总表" sheetId="2" r:id="rId1"/>
  </sheets>
  <calcPr calcId="144525"/>
</workbook>
</file>

<file path=xl/sharedStrings.xml><?xml version="1.0" encoding="utf-8"?>
<sst xmlns="http://schemas.openxmlformats.org/spreadsheetml/2006/main" count="34" uniqueCount="27">
  <si>
    <t>儋州市住建局2019年公开招聘市建设工程质量安全监督站工作人员
综合成绩汇总表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</si>
  <si>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</si>
  <si>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</si>
  <si>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</si>
  <si>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</si>
  <si>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</si>
  <si>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</si>
  <si>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</si>
  <si>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</si>
  <si>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</si>
  <si>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</si>
  <si>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</si>
  <si>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0101-施工安全监督员</t>
  </si>
  <si>
    <t>李杰才</t>
  </si>
  <si>
    <t>73.33</t>
  </si>
  <si>
    <t>谢代宁</t>
  </si>
  <si>
    <t>64.67</t>
  </si>
  <si>
    <t>韩华畴</t>
  </si>
  <si>
    <t>68.67</t>
  </si>
  <si>
    <t>陈德亨</t>
  </si>
  <si>
    <t>面试缺考</t>
  </si>
  <si>
    <t>翁振达</t>
  </si>
  <si>
    <t>0102-施工质量监督员</t>
  </si>
  <si>
    <t>张文洁</t>
  </si>
  <si>
    <t>72.00</t>
  </si>
  <si>
    <t>1</t>
  </si>
  <si>
    <t>王麟光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</si>
</sst>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85" zoomScaleNormal="85" workbookViewId="0">
      <selection activeCell="I15" sqref="I15"/>
    </sheetView>
  </sheetViews>
  <sheetFormatPr defaultColWidth="9" defaultRowHeight="13.5"/>
  <cols>
    <col min="1" max="1" width="7.125" customWidth="1"/>
    <col min="2" max="2" width="26.375" customWidth="1"/>
    <col min="3" max="3" width="15.625" customWidth="1"/>
    <col min="4" max="4" width="11.75" customWidth="1"/>
    <col min="5" max="5" width="11.875" customWidth="1"/>
    <col min="6" max="9" width="11.875" style="1" customWidth="1"/>
    <col min="10" max="10" width="11.875" style="2" customWidth="1"/>
    <col min="11" max="11" width="11.875" customWidth="1"/>
  </cols>
  <sheetData>
    <row r="1" ht="66" customHeight="1" spans="1:11">
      <c r="A1" s="3" t="s">
        <v>0</v>
      </c>
      <c r="B1" s="3"/>
      <c r="C1" s="3"/>
      <c r="D1" s="3"/>
      <c r="E1" s="3"/>
      <c r="F1" s="4"/>
      <c r="G1" s="4"/>
      <c r="H1" s="4"/>
      <c r="I1" s="4"/>
      <c r="J1" s="15"/>
      <c r="K1" s="3"/>
    </row>
    <row r="2" ht="4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16" t="s">
        <v>10</v>
      </c>
      <c r="K2" s="5" t="s">
        <v>11</v>
      </c>
    </row>
    <row r="3" ht="36" customHeight="1" spans="1:11">
      <c r="A3" s="8">
        <v>1</v>
      </c>
      <c r="B3" s="8" t="s">
        <v>12</v>
      </c>
      <c r="C3" s="8">
        <v>10101010117</v>
      </c>
      <c r="D3" s="8" t="s">
        <v>13</v>
      </c>
      <c r="E3" s="8">
        <v>80.5</v>
      </c>
      <c r="F3" s="9">
        <f>E3*60%</f>
        <v>48.3</v>
      </c>
      <c r="G3" s="10" t="s">
        <v>14</v>
      </c>
      <c r="H3" s="9">
        <f>G3*0.4</f>
        <v>29.332</v>
      </c>
      <c r="I3" s="9">
        <f>F3+H3</f>
        <v>77.632</v>
      </c>
      <c r="J3" s="10">
        <v>1</v>
      </c>
      <c r="K3" s="8"/>
    </row>
    <row r="4" ht="36" customHeight="1" spans="1:11">
      <c r="A4" s="8">
        <v>2</v>
      </c>
      <c r="B4" s="11" t="s">
        <v>12</v>
      </c>
      <c r="C4" s="11">
        <v>10101010212</v>
      </c>
      <c r="D4" s="11" t="s">
        <v>15</v>
      </c>
      <c r="E4" s="12">
        <v>67.5</v>
      </c>
      <c r="F4" s="9">
        <f t="shared" ref="F4:F9" si="0">E4*60%</f>
        <v>40.5</v>
      </c>
      <c r="G4" s="13" t="s">
        <v>16</v>
      </c>
      <c r="H4" s="9">
        <f t="shared" ref="H4:H9" si="1">G4*0.4</f>
        <v>25.868</v>
      </c>
      <c r="I4" s="9">
        <f t="shared" ref="I4:I9" si="2">F4+H4</f>
        <v>66.368</v>
      </c>
      <c r="J4" s="10">
        <v>2</v>
      </c>
      <c r="K4" s="11"/>
    </row>
    <row r="5" ht="36" customHeight="1" spans="1:11">
      <c r="A5" s="8">
        <v>3</v>
      </c>
      <c r="B5" s="11" t="s">
        <v>12</v>
      </c>
      <c r="C5" s="11">
        <v>10101010116</v>
      </c>
      <c r="D5" s="11" t="s">
        <v>17</v>
      </c>
      <c r="E5" s="12">
        <v>63</v>
      </c>
      <c r="F5" s="9">
        <f t="shared" si="0"/>
        <v>37.8</v>
      </c>
      <c r="G5" s="13" t="s">
        <v>18</v>
      </c>
      <c r="H5" s="9">
        <f t="shared" si="1"/>
        <v>27.468</v>
      </c>
      <c r="I5" s="9">
        <f t="shared" si="2"/>
        <v>65.268</v>
      </c>
      <c r="J5" s="10">
        <v>3</v>
      </c>
      <c r="K5" s="11"/>
    </row>
    <row r="6" ht="36" customHeight="1" spans="1:11">
      <c r="A6" s="8">
        <v>4</v>
      </c>
      <c r="B6" s="11" t="s">
        <v>12</v>
      </c>
      <c r="C6" s="11">
        <v>10101010125</v>
      </c>
      <c r="D6" s="11" t="s">
        <v>19</v>
      </c>
      <c r="E6" s="12">
        <v>63</v>
      </c>
      <c r="F6" s="9">
        <f t="shared" si="0"/>
        <v>37.8</v>
      </c>
      <c r="G6" s="13"/>
      <c r="H6" s="9">
        <f t="shared" si="1"/>
        <v>0</v>
      </c>
      <c r="I6" s="9">
        <f t="shared" si="2"/>
        <v>37.8</v>
      </c>
      <c r="J6" s="10"/>
      <c r="K6" s="11" t="s">
        <v>20</v>
      </c>
    </row>
    <row r="7" ht="36" customHeight="1" spans="1:11">
      <c r="A7" s="8">
        <v>5</v>
      </c>
      <c r="B7" s="8" t="s">
        <v>12</v>
      </c>
      <c r="C7" s="8">
        <v>10101010204</v>
      </c>
      <c r="D7" s="8" t="s">
        <v>21</v>
      </c>
      <c r="E7" s="8">
        <v>63</v>
      </c>
      <c r="F7" s="9">
        <f t="shared" si="0"/>
        <v>37.8</v>
      </c>
      <c r="G7" s="10"/>
      <c r="H7" s="9">
        <f t="shared" si="1"/>
        <v>0</v>
      </c>
      <c r="I7" s="9">
        <f t="shared" si="2"/>
        <v>37.8</v>
      </c>
      <c r="J7" s="10"/>
      <c r="K7" s="8" t="s">
        <v>20</v>
      </c>
    </row>
    <row r="8" ht="36" customHeight="1" spans="1:11">
      <c r="A8" s="8">
        <v>6</v>
      </c>
      <c r="B8" s="8" t="s">
        <v>22</v>
      </c>
      <c r="C8" s="8">
        <v>10101010129</v>
      </c>
      <c r="D8" s="8" t="s">
        <v>23</v>
      </c>
      <c r="E8" s="14">
        <v>68</v>
      </c>
      <c r="F8" s="9">
        <f t="shared" si="0"/>
        <v>40.8</v>
      </c>
      <c r="G8" s="10" t="s">
        <v>24</v>
      </c>
      <c r="H8" s="9">
        <f t="shared" si="1"/>
        <v>28.8</v>
      </c>
      <c r="I8" s="9">
        <f t="shared" si="2"/>
        <v>69.6</v>
      </c>
      <c r="J8" s="10" t="s">
        <v>25</v>
      </c>
      <c r="K8" s="8"/>
    </row>
    <row r="9" ht="36" customHeight="1" spans="1:11">
      <c r="A9" s="8">
        <v>7</v>
      </c>
      <c r="B9" s="8" t="s">
        <v>22</v>
      </c>
      <c r="C9" s="8">
        <v>10101010130</v>
      </c>
      <c r="D9" s="8" t="s">
        <v>26</v>
      </c>
      <c r="E9" s="8">
        <v>60.5</v>
      </c>
      <c r="F9" s="9">
        <f t="shared" si="0"/>
        <v>36.3</v>
      </c>
      <c r="G9" s="10"/>
      <c r="H9" s="9">
        <f t="shared" si="1"/>
        <v>0</v>
      </c>
      <c r="I9" s="9">
        <f t="shared" si="2"/>
        <v>36.3</v>
      </c>
      <c r="J9" s="10"/>
      <c r="K9" s="8" t="s">
        <v>20</v>
      </c>
    </row>
  </sheetData>
  <sheetProtection password="E65F" sheet="1" objects="1"/>
  <mergeCells count="1">
    <mergeCell ref="A1:K1"/>
  </mergeCells>
  <printOptions horizontalCentered="1"/>
  <pageMargins left="0" right="0" top="0.60625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2019-12-25T09:04:00Z</dcterms:created>
  <cp:lastPrinted>2019-12-31T01:26:00Z</cp:lastPrinted>
  <dcterms:modified xsi:type="dcterms:W3CDTF">2020-01-09T06:49:40Z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