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新州镇" sheetId="1" r:id="rId1"/>
  </sheets>
  <definedNames>
    <definedName name="_xlnm._FilterDatabase" localSheetId="0" hidden="1">新州镇!$A$3:$K$14</definedName>
    <definedName name="_xlnm.Print_Titles" localSheetId="0">新州镇!$2:$4</definedName>
  </definedNames>
  <calcPr calcId="144525"/>
</workbook>
</file>

<file path=xl/sharedStrings.xml><?xml version="1.0" encoding="utf-8"?>
<sst xmlns="http://schemas.openxmlformats.org/spreadsheetml/2006/main" count="57" uniqueCount="36">
  <si>
    <t>附件2：</t>
  </si>
  <si>
    <t>2025年儋州市新州镇耕地地力保护补贴申报情况核定表</t>
  </si>
  <si>
    <t>序号</t>
  </si>
  <si>
    <t>镇</t>
  </si>
  <si>
    <t>村（居）委会</t>
  </si>
  <si>
    <t>村（居）小组</t>
  </si>
  <si>
    <t>申请人（户主）姓名</t>
  </si>
  <si>
    <t>身份证号码</t>
  </si>
  <si>
    <t>承包水旱田面积（亩）</t>
  </si>
  <si>
    <t>实际种植农作物面积（亩）</t>
  </si>
  <si>
    <t>每亩补贴200.64元</t>
  </si>
  <si>
    <t>种植水稻、豆类、地瓜等农作物品种名称</t>
  </si>
  <si>
    <t>备注</t>
  </si>
  <si>
    <t>新州镇</t>
  </si>
  <si>
    <t>黄村村委会</t>
  </si>
  <si>
    <t>那甲村</t>
  </si>
  <si>
    <t>谢良枝</t>
  </si>
  <si>
    <t>460003XXXX2413</t>
  </si>
  <si>
    <t>水稻</t>
  </si>
  <si>
    <t>谢良轩</t>
  </si>
  <si>
    <t>460003XXXX2430</t>
  </si>
  <si>
    <t>郭子腾</t>
  </si>
  <si>
    <t>460003XXXX2412</t>
  </si>
  <si>
    <t>下黄村</t>
  </si>
  <si>
    <t>吴光武</t>
  </si>
  <si>
    <t>460003XXXX2419</t>
  </si>
  <si>
    <t>水稻、花生</t>
  </si>
  <si>
    <t>吴开杰</t>
  </si>
  <si>
    <t>460029XXXX0431</t>
  </si>
  <si>
    <t>吴海林</t>
  </si>
  <si>
    <t>460003XXXX4618</t>
  </si>
  <si>
    <t>盐场村委会</t>
  </si>
  <si>
    <t>西坊村</t>
  </si>
  <si>
    <t>吴造能</t>
  </si>
  <si>
    <t>合计</t>
  </si>
  <si>
    <t>财务分管领导(签名)：                 分管领导(签名):                  财务审核人：                   科室负责人(签名):                制表人：</t>
  </si>
</sst>
</file>

<file path=xl/styles.xml><?xml version="1.0" encoding="utf-8"?>
<styleSheet xmlns="http://schemas.openxmlformats.org/spreadsheetml/2006/main">
  <numFmts count="6">
    <numFmt numFmtId="176" formatCode="0.000_ "/>
    <numFmt numFmtId="44" formatCode="_ &quot;￥&quot;* #,##0.00_ ;_ &quot;￥&quot;* \-#,##0.00_ ;_ &quot;￥&quot;* &quot;-&quot;??_ ;_ @_ "/>
    <numFmt numFmtId="177" formatCode="0.00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b/>
      <sz val="18"/>
      <color rgb="FF000000"/>
      <name val="宋体"/>
      <charset val="134"/>
    </font>
    <font>
      <sz val="9"/>
      <color theme="1"/>
      <name val="宋体"/>
      <charset val="134"/>
    </font>
    <font>
      <sz val="9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sz val="10"/>
      <name val="Arial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3">
    <xf numFmtId="0" fontId="0" fillId="0" borderId="0">
      <alignment vertical="center"/>
    </xf>
    <xf numFmtId="0" fontId="6" fillId="0" borderId="0"/>
    <xf numFmtId="0" fontId="8" fillId="32" borderId="0" applyNumberFormat="false" applyBorder="false" applyAlignment="false" applyProtection="false">
      <alignment vertical="center"/>
    </xf>
    <xf numFmtId="0" fontId="7" fillId="8" borderId="0" applyNumberFormat="false" applyBorder="false" applyAlignment="false" applyProtection="false">
      <alignment vertical="center"/>
    </xf>
    <xf numFmtId="0" fontId="12" fillId="10" borderId="6" applyNumberFormat="false" applyAlignment="false" applyProtection="false">
      <alignment vertical="center"/>
    </xf>
    <xf numFmtId="0" fontId="13" fillId="12" borderId="7" applyNumberFormat="false" applyAlignment="false" applyProtection="false">
      <alignment vertical="center"/>
    </xf>
    <xf numFmtId="0" fontId="24" fillId="29" borderId="0" applyNumberFormat="false" applyBorder="false" applyAlignment="false" applyProtection="false">
      <alignment vertical="center"/>
    </xf>
    <xf numFmtId="0" fontId="15" fillId="0" borderId="9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9" fillId="0" borderId="9" applyNumberFormat="false" applyFill="false" applyAlignment="false" applyProtection="false">
      <alignment vertical="center"/>
    </xf>
    <xf numFmtId="0" fontId="7" fillId="7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8" fillId="30" borderId="0" applyNumberFormat="false" applyBorder="false" applyAlignment="false" applyProtection="false">
      <alignment vertical="center"/>
    </xf>
    <xf numFmtId="0" fontId="14" fillId="0" borderId="8" applyNumberFormat="false" applyFill="false" applyAlignment="false" applyProtection="false">
      <alignment vertical="center"/>
    </xf>
    <xf numFmtId="0" fontId="9" fillId="0" borderId="5" applyNumberFormat="false" applyFill="false" applyAlignment="false" applyProtection="false">
      <alignment vertical="center"/>
    </xf>
    <xf numFmtId="0" fontId="7" fillId="9" borderId="0" applyNumberFormat="false" applyBorder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6" fillId="0" borderId="0">
      <protection locked="false"/>
    </xf>
    <xf numFmtId="0" fontId="7" fillId="17" borderId="0" applyNumberFormat="false" applyBorder="false" applyAlignment="false" applyProtection="false">
      <alignment vertical="center"/>
    </xf>
    <xf numFmtId="0" fontId="20" fillId="0" borderId="10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7" fillId="19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6" fillId="0" borderId="0">
      <alignment vertical="center"/>
    </xf>
    <xf numFmtId="0" fontId="7" fillId="14" borderId="0" applyNumberFormat="false" applyBorder="false" applyAlignment="false" applyProtection="false">
      <alignment vertical="center"/>
    </xf>
    <xf numFmtId="0" fontId="0" fillId="18" borderId="11" applyNumberFormat="false" applyFont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0" fontId="16" fillId="16" borderId="0" applyNumberFormat="false" applyBorder="false" applyAlignment="false" applyProtection="false">
      <alignment vertical="center"/>
    </xf>
    <xf numFmtId="0" fontId="7" fillId="21" borderId="0" applyNumberFormat="false" applyBorder="false" applyAlignment="false" applyProtection="false">
      <alignment vertical="center"/>
    </xf>
    <xf numFmtId="0" fontId="23" fillId="23" borderId="0" applyNumberFormat="false" applyBorder="false" applyAlignment="false" applyProtection="false">
      <alignment vertical="center"/>
    </xf>
    <xf numFmtId="0" fontId="22" fillId="10" borderId="4" applyNumberFormat="false" applyAlignment="false" applyProtection="false">
      <alignment vertical="center"/>
    </xf>
    <xf numFmtId="0" fontId="8" fillId="22" borderId="0" applyNumberFormat="false" applyBorder="false" applyAlignment="false" applyProtection="false">
      <alignment vertical="center"/>
    </xf>
    <xf numFmtId="0" fontId="8" fillId="24" borderId="0" applyNumberFormat="false" applyBorder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8" fillId="26" borderId="0" applyNumberFormat="false" applyBorder="false" applyAlignment="false" applyProtection="false">
      <alignment vertical="center"/>
    </xf>
    <xf numFmtId="0" fontId="8" fillId="28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8" fillId="3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6" fillId="0" borderId="0"/>
    <xf numFmtId="0" fontId="5" fillId="2" borderId="4" applyNumberFormat="false" applyAlignment="false" applyProtection="false">
      <alignment vertical="center"/>
    </xf>
    <xf numFmtId="0" fontId="7" fillId="13" borderId="0" applyNumberFormat="false" applyBorder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0" fontId="7" fillId="27" borderId="0" applyNumberFormat="false" applyBorder="false" applyAlignment="false" applyProtection="false">
      <alignment vertical="center"/>
    </xf>
  </cellStyleXfs>
  <cellXfs count="29">
    <xf numFmtId="0" fontId="0" fillId="0" borderId="0" xfId="0">
      <alignment vertical="center"/>
    </xf>
    <xf numFmtId="0" fontId="0" fillId="0" borderId="0" xfId="0" applyFont="true" applyFill="true" applyAlignment="true">
      <alignment vertical="center"/>
    </xf>
    <xf numFmtId="0" fontId="0" fillId="0" borderId="0" xfId="0" applyAlignment="true">
      <alignment vertical="center"/>
    </xf>
    <xf numFmtId="0" fontId="0" fillId="0" borderId="0" xfId="0" applyAlignment="true">
      <alignment horizontal="center" vertical="center"/>
    </xf>
    <xf numFmtId="176" fontId="0" fillId="0" borderId="0" xfId="0" applyNumberFormat="true" applyAlignment="true">
      <alignment horizontal="center" vertical="center"/>
    </xf>
    <xf numFmtId="177" fontId="0" fillId="0" borderId="0" xfId="0" applyNumberFormat="true" applyAlignment="true">
      <alignment horizontal="center" vertical="center"/>
    </xf>
    <xf numFmtId="0" fontId="0" fillId="0" borderId="0" xfId="0" applyAlignment="true">
      <alignment horizontal="left" vertical="center"/>
    </xf>
    <xf numFmtId="0" fontId="1" fillId="0" borderId="0" xfId="0" applyFont="true" applyFill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center" vertical="center" wrapText="true"/>
    </xf>
    <xf numFmtId="0" fontId="2" fillId="0" borderId="2" xfId="0" applyFont="true" applyFill="true" applyBorder="true" applyAlignment="true">
      <alignment horizontal="center" vertical="center" wrapText="true"/>
    </xf>
    <xf numFmtId="0" fontId="2" fillId="0" borderId="3" xfId="0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/>
    </xf>
    <xf numFmtId="14" fontId="3" fillId="0" borderId="0" xfId="0" applyNumberFormat="true" applyFont="true" applyFill="true" applyAlignment="true">
      <alignment horizontal="left" vertical="center"/>
    </xf>
    <xf numFmtId="0" fontId="3" fillId="0" borderId="0" xfId="0" applyFont="true" applyFill="true" applyAlignment="true">
      <alignment horizontal="left" vertical="center"/>
    </xf>
    <xf numFmtId="176" fontId="1" fillId="0" borderId="0" xfId="0" applyNumberFormat="true" applyFont="true" applyFill="true" applyAlignment="true">
      <alignment horizontal="center" vertical="center" wrapText="true"/>
    </xf>
    <xf numFmtId="177" fontId="1" fillId="0" borderId="0" xfId="0" applyNumberFormat="true" applyFont="true" applyFill="true" applyAlignment="true">
      <alignment horizontal="center" vertical="center" wrapText="true"/>
    </xf>
    <xf numFmtId="0" fontId="2" fillId="0" borderId="2" xfId="0" applyFont="true" applyFill="true" applyBorder="true" applyAlignment="true">
      <alignment horizontal="center" vertical="center" wrapText="true"/>
    </xf>
    <xf numFmtId="176" fontId="2" fillId="0" borderId="1" xfId="0" applyNumberFormat="true" applyFont="true" applyFill="true" applyBorder="true" applyAlignment="true">
      <alignment horizontal="center" vertical="center" wrapText="true"/>
    </xf>
    <xf numFmtId="177" fontId="2" fillId="0" borderId="1" xfId="0" applyNumberFormat="true" applyFont="true" applyFill="true" applyBorder="true" applyAlignment="true">
      <alignment horizontal="center" vertical="center" wrapText="true"/>
    </xf>
    <xf numFmtId="0" fontId="2" fillId="0" borderId="3" xfId="0" applyFont="true" applyFill="true" applyBorder="true" applyAlignment="true">
      <alignment horizontal="center" vertical="center" wrapText="true"/>
    </xf>
    <xf numFmtId="0" fontId="4" fillId="0" borderId="1" xfId="0" applyFont="true" applyBorder="true" applyAlignment="true">
      <alignment horizontal="center" vertical="center"/>
    </xf>
    <xf numFmtId="177" fontId="4" fillId="0" borderId="1" xfId="0" applyNumberFormat="true" applyFont="true" applyBorder="true" applyAlignment="true">
      <alignment horizontal="center" vertical="center"/>
    </xf>
    <xf numFmtId="177" fontId="4" fillId="0" borderId="0" xfId="0" applyNumberFormat="true" applyFont="true" applyAlignment="true">
      <alignment horizontal="center" vertical="center"/>
    </xf>
    <xf numFmtId="177" fontId="2" fillId="0" borderId="2" xfId="0" applyNumberFormat="true" applyFont="true" applyFill="true" applyBorder="true" applyAlignment="true">
      <alignment horizontal="center" vertical="center" wrapText="true"/>
    </xf>
    <xf numFmtId="177" fontId="2" fillId="0" borderId="3" xfId="0" applyNumberFormat="true" applyFont="true" applyFill="true" applyBorder="true" applyAlignment="true">
      <alignment horizontal="center" vertical="center" wrapText="true"/>
    </xf>
    <xf numFmtId="0" fontId="4" fillId="0" borderId="1" xfId="0" applyFont="true" applyBorder="true">
      <alignment vertical="center"/>
    </xf>
    <xf numFmtId="177" fontId="2" fillId="0" borderId="0" xfId="0" applyNumberFormat="true" applyFont="true" applyFill="true" applyAlignment="true">
      <alignment horizontal="center" vertical="center" wrapText="true"/>
    </xf>
    <xf numFmtId="0" fontId="4" fillId="0" borderId="0" xfId="0" applyFont="true" applyAlignment="true">
      <alignment horizontal="center" vertical="center"/>
    </xf>
    <xf numFmtId="0" fontId="4" fillId="0" borderId="0" xfId="0" applyFont="true">
      <alignment vertical="center"/>
    </xf>
    <xf numFmtId="0" fontId="2" fillId="0" borderId="1" xfId="0" applyFont="true" applyFill="true" applyBorder="true" applyAlignment="true" quotePrefix="true">
      <alignment horizontal="center" vertical="center" wrapText="true"/>
    </xf>
  </cellXfs>
  <cellStyles count="53">
    <cellStyle name="常规" xfId="0" builtinId="0"/>
    <cellStyle name="常规_Sheet1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常规_Sheet1 4" xfId="23"/>
    <cellStyle name="40% - 强调文字颜色 4" xfId="24" builtinId="43"/>
    <cellStyle name="链接单元格" xfId="25" builtinId="24"/>
    <cellStyle name="标题 4" xfId="26" builtinId="19"/>
    <cellStyle name="20% - 强调文字颜色 2" xfId="27" builtinId="34"/>
    <cellStyle name="货币[0]" xfId="28" builtinId="7"/>
    <cellStyle name="警告文本" xfId="29" builtinId="11"/>
    <cellStyle name="常规_Sheet1 2" xfId="30"/>
    <cellStyle name="40% - 强调文字颜色 2" xfId="31" builtinId="35"/>
    <cellStyle name="注释" xfId="32" builtinId="10"/>
    <cellStyle name="60% - 强调文字颜色 3" xfId="33" builtinId="40"/>
    <cellStyle name="好" xfId="34" builtinId="26"/>
    <cellStyle name="20% - 强调文字颜色 5" xfId="35" builtinId="46"/>
    <cellStyle name="适中" xfId="36" builtinId="28"/>
    <cellStyle name="计算" xfId="37" builtinId="22"/>
    <cellStyle name="强调文字颜色 1" xfId="38" builtinId="29"/>
    <cellStyle name="60% - 强调文字颜色 4" xfId="39" builtinId="44"/>
    <cellStyle name="60% - 强调文字颜色 1" xfId="40" builtinId="32"/>
    <cellStyle name="强调文字颜色 2" xfId="41" builtinId="33"/>
    <cellStyle name="60% - 强调文字颜色 5" xfId="42" builtinId="48"/>
    <cellStyle name="百分比" xfId="43" builtinId="5"/>
    <cellStyle name="60% - 强调文字颜色 2" xfId="44" builtinId="36"/>
    <cellStyle name="货币" xfId="45" builtinId="4"/>
    <cellStyle name="强调文字颜色 3" xfId="46" builtinId="37"/>
    <cellStyle name="20% - 强调文字颜色 3" xfId="47" builtinId="38"/>
    <cellStyle name="常规_Sheet1 3" xfId="48"/>
    <cellStyle name="输入" xfId="49" builtinId="20"/>
    <cellStyle name="40% - 强调文字颜色 3" xfId="50" builtinId="39"/>
    <cellStyle name="强调文字颜色 4" xfId="51" builtinId="41"/>
    <cellStyle name="20% - 强调文字颜色 4" xfId="52" builtinId="42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4"/>
  <sheetViews>
    <sheetView tabSelected="1" zoomScale="130" zoomScaleNormal="130" workbookViewId="0">
      <selection activeCell="F12" sqref="F12"/>
    </sheetView>
  </sheetViews>
  <sheetFormatPr defaultColWidth="9" defaultRowHeight="13.5"/>
  <cols>
    <col min="1" max="1" width="5.21666666666667" style="3" customWidth="true"/>
    <col min="2" max="2" width="8.61666666666667" style="3" customWidth="true"/>
    <col min="3" max="3" width="11.6166666666667" style="3" customWidth="true"/>
    <col min="4" max="4" width="9.84166666666667" style="3" customWidth="true"/>
    <col min="5" max="5" width="10.4083333333333" style="3" customWidth="true"/>
    <col min="6" max="6" width="15.925" style="3" customWidth="true"/>
    <col min="7" max="7" width="11.9666666666667" style="4" customWidth="true"/>
    <col min="8" max="8" width="11.1583333333333" style="5" customWidth="true"/>
    <col min="9" max="9" width="11.0416666666667" style="5" customWidth="true"/>
    <col min="10" max="10" width="13.75" style="3" customWidth="true"/>
    <col min="11" max="11" width="9.8" customWidth="true"/>
  </cols>
  <sheetData>
    <row r="1" spans="1:2">
      <c r="A1" s="6" t="s">
        <v>0</v>
      </c>
      <c r="B1" s="6"/>
    </row>
    <row r="2" s="1" customFormat="true" ht="42" customHeight="true" spans="1:11">
      <c r="A2" s="7" t="s">
        <v>1</v>
      </c>
      <c r="B2" s="7"/>
      <c r="C2" s="7"/>
      <c r="D2" s="7"/>
      <c r="E2" s="7"/>
      <c r="F2" s="7"/>
      <c r="G2" s="14"/>
      <c r="H2" s="15"/>
      <c r="I2" s="15"/>
      <c r="J2" s="7"/>
      <c r="K2" s="7"/>
    </row>
    <row r="3" s="1" customFormat="true" ht="56.25" customHeight="true" spans="1:11">
      <c r="A3" s="8" t="s">
        <v>2</v>
      </c>
      <c r="B3" s="9" t="s">
        <v>3</v>
      </c>
      <c r="C3" s="8" t="s">
        <v>4</v>
      </c>
      <c r="D3" s="8" t="s">
        <v>5</v>
      </c>
      <c r="E3" s="16" t="s">
        <v>6</v>
      </c>
      <c r="F3" s="8" t="s">
        <v>7</v>
      </c>
      <c r="G3" s="17" t="s">
        <v>8</v>
      </c>
      <c r="H3" s="18" t="s">
        <v>9</v>
      </c>
      <c r="I3" s="23" t="s">
        <v>10</v>
      </c>
      <c r="J3" s="8" t="s">
        <v>11</v>
      </c>
      <c r="K3" s="8" t="s">
        <v>12</v>
      </c>
    </row>
    <row r="4" s="1" customFormat="true" spans="1:11">
      <c r="A4" s="8"/>
      <c r="B4" s="10"/>
      <c r="C4" s="8"/>
      <c r="D4" s="8"/>
      <c r="E4" s="19"/>
      <c r="F4" s="8"/>
      <c r="G4" s="17"/>
      <c r="H4" s="17"/>
      <c r="I4" s="24"/>
      <c r="J4" s="8"/>
      <c r="K4" s="8"/>
    </row>
    <row r="5" s="1" customFormat="true" ht="24" customHeight="true" spans="1:11">
      <c r="A5" s="8">
        <v>1</v>
      </c>
      <c r="B5" s="8" t="s">
        <v>13</v>
      </c>
      <c r="C5" s="8" t="s">
        <v>14</v>
      </c>
      <c r="D5" s="8" t="s">
        <v>15</v>
      </c>
      <c r="E5" s="19" t="s">
        <v>16</v>
      </c>
      <c r="F5" s="29" t="s">
        <v>17</v>
      </c>
      <c r="G5" s="18">
        <v>4.68</v>
      </c>
      <c r="H5" s="18">
        <v>3</v>
      </c>
      <c r="I5" s="18">
        <f>H5*200.64</f>
        <v>601.92</v>
      </c>
      <c r="J5" s="8" t="s">
        <v>18</v>
      </c>
      <c r="K5" s="8"/>
    </row>
    <row r="6" s="1" customFormat="true" ht="24" customHeight="true" spans="1:11">
      <c r="A6" s="8">
        <v>2</v>
      </c>
      <c r="B6" s="8" t="s">
        <v>13</v>
      </c>
      <c r="C6" s="8" t="s">
        <v>14</v>
      </c>
      <c r="D6" s="8" t="s">
        <v>15</v>
      </c>
      <c r="E6" s="19" t="s">
        <v>19</v>
      </c>
      <c r="F6" s="29" t="s">
        <v>20</v>
      </c>
      <c r="G6" s="18">
        <v>8.85</v>
      </c>
      <c r="H6" s="18">
        <v>3.5</v>
      </c>
      <c r="I6" s="18">
        <f t="shared" ref="I6:I12" si="0">H6*200.64</f>
        <v>702.24</v>
      </c>
      <c r="J6" s="8" t="s">
        <v>18</v>
      </c>
      <c r="K6" s="8"/>
    </row>
    <row r="7" s="1" customFormat="true" ht="24" customHeight="true" spans="1:11">
      <c r="A7" s="8">
        <v>3</v>
      </c>
      <c r="B7" s="8" t="s">
        <v>13</v>
      </c>
      <c r="C7" s="8" t="s">
        <v>14</v>
      </c>
      <c r="D7" s="8" t="s">
        <v>15</v>
      </c>
      <c r="E7" s="19" t="s">
        <v>21</v>
      </c>
      <c r="F7" s="29" t="s">
        <v>22</v>
      </c>
      <c r="G7" s="18">
        <v>10.34</v>
      </c>
      <c r="H7" s="18">
        <v>4.2</v>
      </c>
      <c r="I7" s="18">
        <f t="shared" si="0"/>
        <v>842.688</v>
      </c>
      <c r="J7" s="8" t="s">
        <v>18</v>
      </c>
      <c r="K7" s="8"/>
    </row>
    <row r="8" s="1" customFormat="true" ht="24" customHeight="true" spans="1:11">
      <c r="A8" s="8">
        <v>4</v>
      </c>
      <c r="B8" s="8" t="s">
        <v>13</v>
      </c>
      <c r="C8" s="8" t="s">
        <v>14</v>
      </c>
      <c r="D8" s="8" t="s">
        <v>23</v>
      </c>
      <c r="E8" s="19" t="s">
        <v>24</v>
      </c>
      <c r="F8" s="29" t="s">
        <v>25</v>
      </c>
      <c r="G8" s="18">
        <v>7.96</v>
      </c>
      <c r="H8" s="18">
        <v>6</v>
      </c>
      <c r="I8" s="18">
        <f t="shared" si="0"/>
        <v>1203.84</v>
      </c>
      <c r="J8" s="8" t="s">
        <v>26</v>
      </c>
      <c r="K8" s="8"/>
    </row>
    <row r="9" s="1" customFormat="true" ht="24" customHeight="true" spans="1:11">
      <c r="A9" s="8">
        <v>5</v>
      </c>
      <c r="B9" s="8" t="s">
        <v>13</v>
      </c>
      <c r="C9" s="8" t="s">
        <v>14</v>
      </c>
      <c r="D9" s="8" t="s">
        <v>23</v>
      </c>
      <c r="E9" s="19" t="s">
        <v>27</v>
      </c>
      <c r="F9" s="29" t="s">
        <v>28</v>
      </c>
      <c r="G9" s="18">
        <v>5.93</v>
      </c>
      <c r="H9" s="18">
        <v>3.66</v>
      </c>
      <c r="I9" s="18">
        <f t="shared" si="0"/>
        <v>734.3424</v>
      </c>
      <c r="J9" s="8" t="s">
        <v>26</v>
      </c>
      <c r="K9" s="8"/>
    </row>
    <row r="10" s="1" customFormat="true" ht="24" customHeight="true" spans="1:11">
      <c r="A10" s="8">
        <v>6</v>
      </c>
      <c r="B10" s="8" t="s">
        <v>13</v>
      </c>
      <c r="C10" s="8" t="s">
        <v>14</v>
      </c>
      <c r="D10" s="8" t="s">
        <v>23</v>
      </c>
      <c r="E10" s="19" t="s">
        <v>29</v>
      </c>
      <c r="F10" s="29" t="s">
        <v>30</v>
      </c>
      <c r="G10" s="18">
        <v>5.97</v>
      </c>
      <c r="H10" s="18">
        <v>2.82</v>
      </c>
      <c r="I10" s="18">
        <f t="shared" si="0"/>
        <v>565.8048</v>
      </c>
      <c r="J10" s="8" t="s">
        <v>26</v>
      </c>
      <c r="K10" s="8"/>
    </row>
    <row r="11" s="1" customFormat="true" ht="24" customHeight="true" spans="1:11">
      <c r="A11" s="8">
        <v>7</v>
      </c>
      <c r="B11" s="8" t="s">
        <v>13</v>
      </c>
      <c r="C11" s="8" t="s">
        <v>31</v>
      </c>
      <c r="D11" s="8" t="s">
        <v>32</v>
      </c>
      <c r="E11" s="19" t="s">
        <v>33</v>
      </c>
      <c r="F11" s="29" t="s">
        <v>25</v>
      </c>
      <c r="G11" s="18">
        <v>2.73</v>
      </c>
      <c r="H11" s="18">
        <v>2.73</v>
      </c>
      <c r="I11" s="18">
        <f t="shared" si="0"/>
        <v>547.7472</v>
      </c>
      <c r="J11" s="8" t="s">
        <v>18</v>
      </c>
      <c r="K11" s="8"/>
    </row>
    <row r="12" ht="24" customHeight="true" spans="1:11">
      <c r="A12" s="11" t="s">
        <v>34</v>
      </c>
      <c r="B12" s="11"/>
      <c r="C12" s="11"/>
      <c r="D12" s="11"/>
      <c r="E12" s="20"/>
      <c r="F12" s="20"/>
      <c r="G12" s="21">
        <f>SUM(G5:G11)</f>
        <v>46.46</v>
      </c>
      <c r="H12" s="21">
        <f>SUM(H5:H11)</f>
        <v>25.91</v>
      </c>
      <c r="I12" s="18">
        <f t="shared" si="0"/>
        <v>5198.5824</v>
      </c>
      <c r="J12" s="20"/>
      <c r="K12" s="25"/>
    </row>
    <row r="13" customFormat="true" ht="24" customHeight="true" spans="1:11">
      <c r="A13" s="12">
        <v>45880</v>
      </c>
      <c r="B13" s="12"/>
      <c r="C13" s="12"/>
      <c r="D13" s="12"/>
      <c r="E13" s="13"/>
      <c r="F13" s="13"/>
      <c r="G13" s="22"/>
      <c r="H13" s="22"/>
      <c r="I13" s="26"/>
      <c r="J13" s="27"/>
      <c r="K13" s="28"/>
    </row>
    <row r="14" s="2" customFormat="true" ht="35" customHeight="true" spans="1:11">
      <c r="A14" s="13" t="s">
        <v>35</v>
      </c>
      <c r="B14" s="13"/>
      <c r="C14" s="13"/>
      <c r="D14" s="13"/>
      <c r="E14" s="13"/>
      <c r="F14" s="13"/>
      <c r="G14" s="13"/>
      <c r="H14" s="13"/>
      <c r="I14" s="13"/>
      <c r="J14" s="13"/>
      <c r="K14" s="13"/>
    </row>
  </sheetData>
  <autoFilter ref="A3:K14">
    <extLst/>
  </autoFilter>
  <mergeCells count="15">
    <mergeCell ref="A1:B1"/>
    <mergeCell ref="A2:K2"/>
    <mergeCell ref="A13:F13"/>
    <mergeCell ref="A14:K14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</mergeCells>
  <conditionalFormatting sqref="E12">
    <cfRule type="duplicateValues" dxfId="0" priority="464"/>
  </conditionalFormatting>
  <conditionalFormatting sqref="E2:E12 E15:E1048576">
    <cfRule type="duplicateValues" dxfId="1" priority="1"/>
  </conditionalFormatting>
  <printOptions horizontalCentered="true"/>
  <pageMargins left="0.432638888888889" right="0.275" top="0.751388888888889" bottom="0.751388888888889" header="0.298611111111111" footer="0.298611111111111"/>
  <pageSetup paperSize="9" scale="10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新州镇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2022-04-11T02:57:00Z</dcterms:created>
  <dcterms:modified xsi:type="dcterms:W3CDTF">2025-08-11T09:23:13Z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B3B7CE70491642289CD334409846E681_13</vt:lpwstr>
  </property>
  <property fmtid="{D5CDD505-2E9C-101B-9397-08002B2CF9AE}" pid="3" name="KSOProductBuildVer">
    <vt:lpwstr>2052-11.8.2.9864</vt:lpwstr>
  </property>
  <property fmtid="{D5CDD505-2E9C-101B-9397-08002B2CF9AE}" pid="4" name="KSOReadingLayout">
    <vt:bool>false</vt:bool>
  </property>
</Properties>
</file>