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定稿2" sheetId="1" r:id="rId1"/>
  </sheets>
  <calcPr calcId="144525" concurrentCalc="0"/>
</workbook>
</file>

<file path=xl/sharedStrings.xml><?xml version="1.0" encoding="utf-8"?>
<sst xmlns="http://schemas.openxmlformats.org/spreadsheetml/2006/main" count="45">
  <si>
    <t>附表1</t>
  </si>
  <si>
    <t>儋州市耕地地力保护补贴分配表</t>
  </si>
  <si>
    <t>序号</t>
  </si>
  <si>
    <t>单位</t>
  </si>
  <si>
    <t>水（旱）田面积（亩）</t>
  </si>
  <si>
    <t>补贴标准
（元/亩）</t>
  </si>
  <si>
    <t>补贴资金（元）</t>
  </si>
  <si>
    <t>备注</t>
  </si>
  <si>
    <t>那大镇</t>
  </si>
  <si>
    <t>兰洋镇</t>
  </si>
  <si>
    <t>南丰镇</t>
  </si>
  <si>
    <t>和庆镇</t>
  </si>
  <si>
    <t>大成镇</t>
  </si>
  <si>
    <t>雅星镇</t>
  </si>
  <si>
    <t>王五镇</t>
  </si>
  <si>
    <t>排浦镇</t>
  </si>
  <si>
    <t>海头镇</t>
  </si>
  <si>
    <t>东成镇</t>
  </si>
  <si>
    <t>光村镇</t>
  </si>
  <si>
    <t>木棠镇</t>
  </si>
  <si>
    <t>峨蔓镇</t>
  </si>
  <si>
    <t>新州镇</t>
  </si>
  <si>
    <t>中和镇</t>
  </si>
  <si>
    <t>白马井镇</t>
  </si>
  <si>
    <t>和庆农场</t>
  </si>
  <si>
    <t>桥值农场</t>
  </si>
  <si>
    <t>南辰农场</t>
  </si>
  <si>
    <t>西联居</t>
  </si>
  <si>
    <t>新盈居</t>
  </si>
  <si>
    <t>西流居</t>
  </si>
  <si>
    <t>蓝洋居</t>
  </si>
  <si>
    <t>龙山居</t>
  </si>
  <si>
    <t>东山居</t>
  </si>
  <si>
    <t>英岛居</t>
  </si>
  <si>
    <t>红岭居</t>
  </si>
  <si>
    <t>春江居</t>
  </si>
  <si>
    <t>长岭居</t>
  </si>
  <si>
    <t>金川居</t>
  </si>
  <si>
    <t>工矿居</t>
  </si>
  <si>
    <t>八一居</t>
  </si>
  <si>
    <t>西培居</t>
  </si>
  <si>
    <t>西华居</t>
  </si>
  <si>
    <t>西庆居</t>
  </si>
  <si>
    <t>合计</t>
  </si>
  <si>
    <t>说明：数据来源各镇、农场（居）电话、微信群提供。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</si>
</sst>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31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theme="5"/>
      <name val="宋体"/>
      <charset val="134"/>
    </font>
    <font>
      <sz val="14"/>
      <color rgb="FFFF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3"/>
  <sheetViews>
    <sheetView tabSelected="1" workbookViewId="0">
      <selection activeCell="I33" sqref="I33"/>
    </sheetView>
  </sheetViews>
  <sheetFormatPr defaultColWidth="9" defaultRowHeight="20.25" outlineLevelCol="5"/>
  <cols>
    <col min="1" max="1" width="6.5" style="6" customWidth="1"/>
    <col min="2" max="2" width="12.75" style="6" customWidth="1"/>
    <col min="3" max="3" width="18.875" style="7" customWidth="1"/>
    <col min="4" max="4" width="17.25" style="8" customWidth="1"/>
    <col min="5" max="5" width="18.25" style="9" customWidth="1"/>
    <col min="6" max="6" width="11.75"/>
    <col min="7" max="7" width="12.625"/>
    <col min="8" max="8" width="12.125" customWidth="1"/>
    <col min="9" max="9" width="15.875"/>
    <col min="11" max="11" width="15.875"/>
  </cols>
  <sheetData>
    <row r="1" ht="11" customHeight="1" spans="1:1">
      <c r="A1" s="10" t="s">
        <v>0</v>
      </c>
    </row>
    <row r="2" customFormat="1" ht="18" customHeight="1" spans="1:5">
      <c r="A2" s="11" t="s">
        <v>1</v>
      </c>
      <c r="B2" s="11"/>
      <c r="C2" s="12"/>
      <c r="D2" s="12"/>
      <c r="E2" s="13"/>
    </row>
    <row r="3" s="1" customFormat="1" ht="33" customHeight="1" spans="1:6">
      <c r="A3" s="14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8" t="s">
        <v>7</v>
      </c>
    </row>
    <row r="4" s="2" customFormat="1" ht="17" customHeight="1" spans="1:6">
      <c r="A4" s="19">
        <v>1</v>
      </c>
      <c r="B4" s="19" t="s">
        <v>8</v>
      </c>
      <c r="C4" s="20">
        <v>16000</v>
      </c>
      <c r="D4" s="20">
        <v>151</v>
      </c>
      <c r="E4" s="21">
        <f>C4*D4</f>
        <v>2416000</v>
      </c>
      <c r="F4" s="22"/>
    </row>
    <row r="5" s="2" customFormat="1" ht="17" customHeight="1" spans="1:6">
      <c r="A5" s="19">
        <v>2</v>
      </c>
      <c r="B5" s="19" t="s">
        <v>9</v>
      </c>
      <c r="C5" s="20">
        <v>7024</v>
      </c>
      <c r="D5" s="20">
        <v>151</v>
      </c>
      <c r="E5" s="21">
        <f t="shared" ref="E5:E38" si="0">C5*D5</f>
        <v>1060624</v>
      </c>
      <c r="F5" s="22"/>
    </row>
    <row r="6" s="2" customFormat="1" ht="17" customHeight="1" spans="1:6">
      <c r="A6" s="19">
        <v>3</v>
      </c>
      <c r="B6" s="19" t="s">
        <v>10</v>
      </c>
      <c r="C6" s="20">
        <v>9300</v>
      </c>
      <c r="D6" s="20">
        <v>151</v>
      </c>
      <c r="E6" s="21">
        <f t="shared" si="0"/>
        <v>1404300</v>
      </c>
      <c r="F6" s="22"/>
    </row>
    <row r="7" s="2" customFormat="1" ht="17" customHeight="1" spans="1:6">
      <c r="A7" s="19">
        <v>4</v>
      </c>
      <c r="B7" s="19" t="s">
        <v>11</v>
      </c>
      <c r="C7" s="20">
        <v>6075</v>
      </c>
      <c r="D7" s="20">
        <v>151</v>
      </c>
      <c r="E7" s="21">
        <f t="shared" si="0"/>
        <v>917325</v>
      </c>
      <c r="F7" s="22"/>
    </row>
    <row r="8" s="2" customFormat="1" ht="17" customHeight="1" spans="1:6">
      <c r="A8" s="19">
        <v>5</v>
      </c>
      <c r="B8" s="19" t="s">
        <v>12</v>
      </c>
      <c r="C8" s="20">
        <v>12459</v>
      </c>
      <c r="D8" s="20">
        <v>151</v>
      </c>
      <c r="E8" s="21">
        <f t="shared" si="0"/>
        <v>1881309</v>
      </c>
      <c r="F8" s="22"/>
    </row>
    <row r="9" s="2" customFormat="1" ht="17" customHeight="1" spans="1:6">
      <c r="A9" s="19">
        <v>6</v>
      </c>
      <c r="B9" s="19" t="s">
        <v>13</v>
      </c>
      <c r="C9" s="20">
        <v>17300</v>
      </c>
      <c r="D9" s="20">
        <v>151</v>
      </c>
      <c r="E9" s="21">
        <f t="shared" si="0"/>
        <v>2612300</v>
      </c>
      <c r="F9" s="22"/>
    </row>
    <row r="10" s="2" customFormat="1" ht="17" customHeight="1" spans="1:6">
      <c r="A10" s="19">
        <v>7</v>
      </c>
      <c r="B10" s="19" t="s">
        <v>14</v>
      </c>
      <c r="C10" s="20">
        <v>22000</v>
      </c>
      <c r="D10" s="20">
        <v>151</v>
      </c>
      <c r="E10" s="21">
        <f t="shared" si="0"/>
        <v>3322000</v>
      </c>
      <c r="F10" s="22"/>
    </row>
    <row r="11" s="2" customFormat="1" ht="17" customHeight="1" spans="1:6">
      <c r="A11" s="19">
        <v>8</v>
      </c>
      <c r="B11" s="19" t="s">
        <v>15</v>
      </c>
      <c r="C11" s="20">
        <v>6000</v>
      </c>
      <c r="D11" s="20">
        <v>151</v>
      </c>
      <c r="E11" s="21">
        <f t="shared" si="0"/>
        <v>906000</v>
      </c>
      <c r="F11" s="22"/>
    </row>
    <row r="12" s="2" customFormat="1" ht="17" customHeight="1" spans="1:6">
      <c r="A12" s="19">
        <v>9</v>
      </c>
      <c r="B12" s="19" t="s">
        <v>16</v>
      </c>
      <c r="C12" s="20">
        <v>28600</v>
      </c>
      <c r="D12" s="20">
        <v>151</v>
      </c>
      <c r="E12" s="21">
        <f t="shared" si="0"/>
        <v>4318600</v>
      </c>
      <c r="F12" s="22"/>
    </row>
    <row r="13" s="2" customFormat="1" ht="17" customHeight="1" spans="1:6">
      <c r="A13" s="19">
        <v>10</v>
      </c>
      <c r="B13" s="19" t="s">
        <v>17</v>
      </c>
      <c r="C13" s="20">
        <v>20968</v>
      </c>
      <c r="D13" s="20">
        <v>151</v>
      </c>
      <c r="E13" s="21">
        <f t="shared" si="0"/>
        <v>3166168</v>
      </c>
      <c r="F13" s="22"/>
    </row>
    <row r="14" s="2" customFormat="1" ht="17" customHeight="1" spans="1:6">
      <c r="A14" s="19">
        <v>11</v>
      </c>
      <c r="B14" s="19" t="s">
        <v>18</v>
      </c>
      <c r="C14" s="20">
        <v>16500</v>
      </c>
      <c r="D14" s="20">
        <v>151</v>
      </c>
      <c r="E14" s="21">
        <f t="shared" si="0"/>
        <v>2491500</v>
      </c>
      <c r="F14" s="22"/>
    </row>
    <row r="15" s="2" customFormat="1" ht="17" customHeight="1" spans="1:6">
      <c r="A15" s="19">
        <v>12</v>
      </c>
      <c r="B15" s="19" t="s">
        <v>19</v>
      </c>
      <c r="C15" s="20">
        <v>37000</v>
      </c>
      <c r="D15" s="20">
        <v>151</v>
      </c>
      <c r="E15" s="21">
        <f t="shared" si="0"/>
        <v>5587000</v>
      </c>
      <c r="F15" s="22"/>
    </row>
    <row r="16" s="2" customFormat="1" ht="17" customHeight="1" spans="1:6">
      <c r="A16" s="19">
        <v>13</v>
      </c>
      <c r="B16" s="19" t="s">
        <v>20</v>
      </c>
      <c r="C16" s="20">
        <v>26800</v>
      </c>
      <c r="D16" s="20">
        <v>151</v>
      </c>
      <c r="E16" s="21">
        <f t="shared" si="0"/>
        <v>4046800</v>
      </c>
      <c r="F16" s="22"/>
    </row>
    <row r="17" s="2" customFormat="1" ht="17" customHeight="1" spans="1:6">
      <c r="A17" s="19">
        <v>14</v>
      </c>
      <c r="B17" s="19" t="s">
        <v>21</v>
      </c>
      <c r="C17" s="20">
        <v>22000</v>
      </c>
      <c r="D17" s="20">
        <v>151</v>
      </c>
      <c r="E17" s="21">
        <f t="shared" si="0"/>
        <v>3322000</v>
      </c>
      <c r="F17" s="22"/>
    </row>
    <row r="18" s="2" customFormat="1" ht="17" customHeight="1" spans="1:6">
      <c r="A18" s="19">
        <v>15</v>
      </c>
      <c r="B18" s="19" t="s">
        <v>22</v>
      </c>
      <c r="C18" s="20">
        <v>19000</v>
      </c>
      <c r="D18" s="20">
        <v>151</v>
      </c>
      <c r="E18" s="21">
        <f t="shared" si="0"/>
        <v>2869000</v>
      </c>
      <c r="F18" s="22"/>
    </row>
    <row r="19" s="2" customFormat="1" ht="17" customHeight="1" spans="1:6">
      <c r="A19" s="19">
        <v>16</v>
      </c>
      <c r="B19" s="19" t="s">
        <v>23</v>
      </c>
      <c r="C19" s="20">
        <v>12772</v>
      </c>
      <c r="D19" s="20">
        <v>151</v>
      </c>
      <c r="E19" s="21">
        <f t="shared" si="0"/>
        <v>1928572</v>
      </c>
      <c r="F19" s="22"/>
    </row>
    <row r="20" s="3" customFormat="1" ht="17" customHeight="1" spans="1:6">
      <c r="A20" s="19">
        <v>17</v>
      </c>
      <c r="B20" s="23" t="s">
        <v>24</v>
      </c>
      <c r="C20" s="20">
        <v>85</v>
      </c>
      <c r="D20" s="20">
        <v>151</v>
      </c>
      <c r="E20" s="21">
        <f t="shared" si="0"/>
        <v>12835</v>
      </c>
      <c r="F20" s="24"/>
    </row>
    <row r="21" s="3" customFormat="1" ht="17" customHeight="1" spans="1:6">
      <c r="A21" s="19">
        <v>18</v>
      </c>
      <c r="B21" s="23" t="s">
        <v>25</v>
      </c>
      <c r="C21" s="20">
        <v>65</v>
      </c>
      <c r="D21" s="20">
        <v>151</v>
      </c>
      <c r="E21" s="21">
        <f t="shared" si="0"/>
        <v>9815</v>
      </c>
      <c r="F21" s="24"/>
    </row>
    <row r="22" s="3" customFormat="1" ht="17" customHeight="1" spans="1:6">
      <c r="A22" s="19">
        <v>19</v>
      </c>
      <c r="B22" s="23" t="s">
        <v>26</v>
      </c>
      <c r="C22" s="20">
        <v>35</v>
      </c>
      <c r="D22" s="20">
        <v>151</v>
      </c>
      <c r="E22" s="21">
        <f t="shared" si="0"/>
        <v>5285</v>
      </c>
      <c r="F22" s="24"/>
    </row>
    <row r="23" s="4" customFormat="1" ht="17" customHeight="1" spans="1:6">
      <c r="A23" s="19">
        <v>20</v>
      </c>
      <c r="B23" s="25" t="s">
        <v>27</v>
      </c>
      <c r="C23" s="20">
        <v>5000</v>
      </c>
      <c r="D23" s="20">
        <v>151</v>
      </c>
      <c r="E23" s="21">
        <f t="shared" si="0"/>
        <v>755000</v>
      </c>
      <c r="F23" s="26"/>
    </row>
    <row r="24" s="4" customFormat="1" ht="17" customHeight="1" spans="1:6">
      <c r="A24" s="19">
        <v>21</v>
      </c>
      <c r="B24" s="27" t="s">
        <v>28</v>
      </c>
      <c r="C24" s="20">
        <v>5100</v>
      </c>
      <c r="D24" s="20">
        <v>151</v>
      </c>
      <c r="E24" s="21">
        <f t="shared" si="0"/>
        <v>770100</v>
      </c>
      <c r="F24" s="26"/>
    </row>
    <row r="25" s="4" customFormat="1" ht="17" customHeight="1" spans="1:6">
      <c r="A25" s="19">
        <v>22</v>
      </c>
      <c r="B25" s="27" t="s">
        <v>29</v>
      </c>
      <c r="C25" s="20">
        <v>1653</v>
      </c>
      <c r="D25" s="20">
        <v>151</v>
      </c>
      <c r="E25" s="21">
        <f t="shared" si="0"/>
        <v>249603</v>
      </c>
      <c r="F25" s="26"/>
    </row>
    <row r="26" s="2" customFormat="1" ht="17" customHeight="1" spans="1:6">
      <c r="A26" s="19">
        <v>23</v>
      </c>
      <c r="B26" s="28" t="s">
        <v>30</v>
      </c>
      <c r="C26" s="20">
        <v>45</v>
      </c>
      <c r="D26" s="20">
        <v>151</v>
      </c>
      <c r="E26" s="21">
        <f t="shared" si="0"/>
        <v>6795</v>
      </c>
      <c r="F26" s="22"/>
    </row>
    <row r="27" s="2" customFormat="1" ht="17" customHeight="1" spans="1:6">
      <c r="A27" s="19">
        <v>24</v>
      </c>
      <c r="B27" s="28" t="s">
        <v>31</v>
      </c>
      <c r="C27" s="20">
        <v>0</v>
      </c>
      <c r="D27" s="20">
        <v>151</v>
      </c>
      <c r="E27" s="21">
        <f t="shared" si="0"/>
        <v>0</v>
      </c>
      <c r="F27" s="22"/>
    </row>
    <row r="28" s="2" customFormat="1" ht="17" customHeight="1" spans="1:6">
      <c r="A28" s="19">
        <v>25</v>
      </c>
      <c r="B28" s="28" t="s">
        <v>32</v>
      </c>
      <c r="C28" s="20">
        <v>350</v>
      </c>
      <c r="D28" s="20">
        <v>151</v>
      </c>
      <c r="E28" s="21">
        <f t="shared" si="0"/>
        <v>52850</v>
      </c>
      <c r="F28" s="22"/>
    </row>
    <row r="29" s="2" customFormat="1" ht="17" customHeight="1" spans="1:6">
      <c r="A29" s="19">
        <v>26</v>
      </c>
      <c r="B29" s="28" t="s">
        <v>33</v>
      </c>
      <c r="C29" s="20">
        <v>108</v>
      </c>
      <c r="D29" s="20">
        <v>151</v>
      </c>
      <c r="E29" s="21">
        <f t="shared" si="0"/>
        <v>16308</v>
      </c>
      <c r="F29" s="22"/>
    </row>
    <row r="30" s="2" customFormat="1" ht="17" customHeight="1" spans="1:6">
      <c r="A30" s="19">
        <v>27</v>
      </c>
      <c r="B30" s="28" t="s">
        <v>34</v>
      </c>
      <c r="C30" s="20">
        <v>300</v>
      </c>
      <c r="D30" s="20">
        <v>151</v>
      </c>
      <c r="E30" s="21">
        <f t="shared" si="0"/>
        <v>45300</v>
      </c>
      <c r="F30" s="22"/>
    </row>
    <row r="31" s="2" customFormat="1" ht="17" customHeight="1" spans="1:6">
      <c r="A31" s="19">
        <v>28</v>
      </c>
      <c r="B31" s="29" t="s">
        <v>35</v>
      </c>
      <c r="C31" s="20">
        <v>540</v>
      </c>
      <c r="D31" s="20">
        <v>151</v>
      </c>
      <c r="E31" s="21">
        <f t="shared" si="0"/>
        <v>81540</v>
      </c>
      <c r="F31" s="22"/>
    </row>
    <row r="32" s="2" customFormat="1" ht="17" customHeight="1" spans="1:6">
      <c r="A32" s="19">
        <v>29</v>
      </c>
      <c r="B32" s="29" t="s">
        <v>36</v>
      </c>
      <c r="C32" s="20">
        <v>138</v>
      </c>
      <c r="D32" s="20">
        <v>151</v>
      </c>
      <c r="E32" s="21">
        <f t="shared" si="0"/>
        <v>20838</v>
      </c>
      <c r="F32" s="22"/>
    </row>
    <row r="33" s="2" customFormat="1" ht="17" customHeight="1" spans="1:6">
      <c r="A33" s="19">
        <v>30</v>
      </c>
      <c r="B33" s="28" t="s">
        <v>37</v>
      </c>
      <c r="C33" s="20">
        <v>591</v>
      </c>
      <c r="D33" s="20">
        <v>151</v>
      </c>
      <c r="E33" s="21">
        <f t="shared" si="0"/>
        <v>89241</v>
      </c>
      <c r="F33" s="22"/>
    </row>
    <row r="34" s="2" customFormat="1" ht="17" customHeight="1" spans="1:6">
      <c r="A34" s="19">
        <v>31</v>
      </c>
      <c r="B34" s="30" t="s">
        <v>38</v>
      </c>
      <c r="C34" s="20">
        <v>0</v>
      </c>
      <c r="D34" s="20">
        <v>151</v>
      </c>
      <c r="E34" s="21">
        <f t="shared" si="0"/>
        <v>0</v>
      </c>
      <c r="F34" s="22"/>
    </row>
    <row r="35" s="2" customFormat="1" ht="17" customHeight="1" spans="1:6">
      <c r="A35" s="19">
        <v>32</v>
      </c>
      <c r="B35" s="30" t="s">
        <v>39</v>
      </c>
      <c r="C35" s="20">
        <v>0</v>
      </c>
      <c r="D35" s="20">
        <v>151</v>
      </c>
      <c r="E35" s="21">
        <f t="shared" si="0"/>
        <v>0</v>
      </c>
      <c r="F35" s="22"/>
    </row>
    <row r="36" s="5" customFormat="1" ht="17" customHeight="1" spans="1:6">
      <c r="A36" s="19">
        <v>33</v>
      </c>
      <c r="B36" s="27" t="s">
        <v>40</v>
      </c>
      <c r="C36" s="20">
        <v>2201</v>
      </c>
      <c r="D36" s="20">
        <v>151</v>
      </c>
      <c r="E36" s="21">
        <f t="shared" si="0"/>
        <v>332351</v>
      </c>
      <c r="F36" s="31"/>
    </row>
    <row r="37" s="5" customFormat="1" ht="17" customHeight="1" spans="1:6">
      <c r="A37" s="19">
        <v>34</v>
      </c>
      <c r="B37" s="27" t="s">
        <v>41</v>
      </c>
      <c r="C37" s="20">
        <v>5500</v>
      </c>
      <c r="D37" s="20">
        <v>151</v>
      </c>
      <c r="E37" s="21">
        <f t="shared" si="0"/>
        <v>830500</v>
      </c>
      <c r="F37" s="31"/>
    </row>
    <row r="38" s="5" customFormat="1" ht="17" customHeight="1" spans="1:6">
      <c r="A38" s="19">
        <v>35</v>
      </c>
      <c r="B38" s="27" t="s">
        <v>42</v>
      </c>
      <c r="C38" s="20">
        <v>3400</v>
      </c>
      <c r="D38" s="20">
        <v>151</v>
      </c>
      <c r="E38" s="21">
        <f t="shared" si="0"/>
        <v>513400</v>
      </c>
      <c r="F38" s="31"/>
    </row>
    <row r="39" s="5" customFormat="1" ht="17" customHeight="1" spans="1:6">
      <c r="A39" s="32" t="s">
        <v>43</v>
      </c>
      <c r="B39" s="32"/>
      <c r="C39" s="33">
        <f>SUM(C4:C38)</f>
        <v>304909</v>
      </c>
      <c r="D39" s="34"/>
      <c r="E39" s="35">
        <f>SUM(E4:E38)</f>
        <v>46041259</v>
      </c>
      <c r="F39" s="31"/>
    </row>
    <row r="40" customFormat="1" ht="17" customHeight="1" spans="1:5">
      <c r="A40" s="36" t="s">
        <v>44</v>
      </c>
      <c r="B40" s="36"/>
      <c r="C40" s="36"/>
      <c r="D40" s="36"/>
      <c r="E40" s="36"/>
    </row>
    <row r="41" customFormat="1" spans="1:5">
      <c r="A41" s="6"/>
      <c r="B41" s="6"/>
      <c r="C41" s="7"/>
      <c r="D41" s="8"/>
      <c r="E41" s="9"/>
    </row>
    <row r="42" customFormat="1" spans="1:5">
      <c r="A42" s="6"/>
      <c r="B42" s="6"/>
      <c r="C42" s="7"/>
      <c r="D42" s="8"/>
      <c r="E42" s="9"/>
    </row>
    <row r="43" customFormat="1" spans="1:5">
      <c r="A43" s="6"/>
      <c r="B43" s="6"/>
      <c r="C43" s="7"/>
      <c r="D43" s="8"/>
      <c r="E43" s="9"/>
    </row>
  </sheetData>
  <mergeCells count="3">
    <mergeCell ref="A2:E2"/>
    <mergeCell ref="A39:B39"/>
    <mergeCell ref="A40:E4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dcterms:created xsi:type="dcterms:W3CDTF">2017-02-06T02:05:00Z</dcterms:created>
  <dcterms:modified xsi:type="dcterms:W3CDTF">2018-06-07T08:20:08Z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