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</sheets>
  <definedNames>
    <definedName name="_xlnm._FilterDatabase" localSheetId="0" hidden="1">综合成绩!$A$2:$K$365</definedName>
    <definedName name="_xlnm.Print_Titles" localSheetId="0">综合成绩!$1:$2</definedName>
  </definedNames>
  <calcPr calcId="144525" fullPrecision="0"/>
</workbook>
</file>

<file path=xl/sharedStrings.xml><?xml version="1.0" encoding="utf-8"?>
<sst xmlns="http://schemas.openxmlformats.org/spreadsheetml/2006/main" count="1159" uniqueCount="778">
  <si>
    <t>儋州市2025年公开（考核）招聘中小学教师面试成绩和考试综合成绩</t>
  </si>
  <si>
    <t>序号</t>
  </si>
  <si>
    <t>报考岗位</t>
  </si>
  <si>
    <t>报考号/准考证号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</si>
  <si>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</si>
  <si>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</si>
  <si>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</si>
  <si>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</si>
  <si>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</si>
  <si>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</si>
  <si>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</si>
  <si>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</si>
  <si>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0101-高中数学（A类）（儋州市第一中学）</t>
  </si>
  <si>
    <t>781820250603152338160195</t>
  </si>
  <si>
    <t>刘燕娇</t>
  </si>
  <si>
    <t>/</t>
  </si>
  <si>
    <t>0103-高中英语（A类）（海南省洋浦中学）</t>
  </si>
  <si>
    <t>781820250601170439156580</t>
  </si>
  <si>
    <t>徐沅</t>
  </si>
  <si>
    <t>781820250605222534168617</t>
  </si>
  <si>
    <t>杨金玲</t>
  </si>
  <si>
    <t>面试不合格</t>
  </si>
  <si>
    <t>0201-高中语文(B类)(儋州教育局(选岗))</t>
  </si>
  <si>
    <t>202562802313</t>
  </si>
  <si>
    <t>王舒贞</t>
  </si>
  <si>
    <t>202562802308</t>
  </si>
  <si>
    <t>陈一水</t>
  </si>
  <si>
    <t>202562802423</t>
  </si>
  <si>
    <t>刘金美</t>
  </si>
  <si>
    <t>202562802321</t>
  </si>
  <si>
    <t>王小丹</t>
  </si>
  <si>
    <t>202562802415</t>
  </si>
  <si>
    <t>符丽英</t>
  </si>
  <si>
    <t>202562802410</t>
  </si>
  <si>
    <t>郭紫盈</t>
  </si>
  <si>
    <t>202562802418</t>
  </si>
  <si>
    <t>陈富荣</t>
  </si>
  <si>
    <t>202562802309</t>
  </si>
  <si>
    <t>黎彩虹</t>
  </si>
  <si>
    <t>202562802405</t>
  </si>
  <si>
    <t>黄玉微</t>
  </si>
  <si>
    <t>202562802303</t>
  </si>
  <si>
    <t>罗佳灵</t>
  </si>
  <si>
    <t>202562802419</t>
  </si>
  <si>
    <t>丁启梅</t>
  </si>
  <si>
    <t>202562802315</t>
  </si>
  <si>
    <t>陈娟</t>
  </si>
  <si>
    <t>202562802301</t>
  </si>
  <si>
    <t>符金标</t>
  </si>
  <si>
    <t>面试缺考</t>
  </si>
  <si>
    <t>202562802307</t>
  </si>
  <si>
    <t>赵庆婷</t>
  </si>
  <si>
    <t>202562802312</t>
  </si>
  <si>
    <t>符小丽</t>
  </si>
  <si>
    <t>0202-高中数学(B类)(儋州教育局(选岗))</t>
  </si>
  <si>
    <t>202562814506</t>
  </si>
  <si>
    <t>何善凤</t>
  </si>
  <si>
    <t>202562814522</t>
  </si>
  <si>
    <t>符儒玲</t>
  </si>
  <si>
    <t>202562814520</t>
  </si>
  <si>
    <t>李祖燕</t>
  </si>
  <si>
    <t>202562814508</t>
  </si>
  <si>
    <t>钟婷</t>
  </si>
  <si>
    <t>202562814521</t>
  </si>
  <si>
    <t>谢慧良</t>
  </si>
  <si>
    <t>202562814422</t>
  </si>
  <si>
    <t>张汉妹</t>
  </si>
  <si>
    <t>202562814420</t>
  </si>
  <si>
    <t>黎秀灵</t>
  </si>
  <si>
    <t>202562814526</t>
  </si>
  <si>
    <t>谢秋良</t>
  </si>
  <si>
    <t>202562814519</t>
  </si>
  <si>
    <t>谢雄帅</t>
  </si>
  <si>
    <t>202562814514</t>
  </si>
  <si>
    <t>赵赞乾</t>
  </si>
  <si>
    <t>202562814528</t>
  </si>
  <si>
    <t>邢增丽</t>
  </si>
  <si>
    <t>202562814507</t>
  </si>
  <si>
    <t>杜雨欣</t>
  </si>
  <si>
    <t>0203-高中英语(B类)(儋州教育局(选岗))</t>
  </si>
  <si>
    <t>202562801825</t>
  </si>
  <si>
    <t>梁颖磊</t>
  </si>
  <si>
    <t>202562801602</t>
  </si>
  <si>
    <t>黎泽瑛</t>
  </si>
  <si>
    <t>202562801622</t>
  </si>
  <si>
    <t>郭玉芬</t>
  </si>
  <si>
    <t>202562801630</t>
  </si>
  <si>
    <t>曾丹</t>
  </si>
  <si>
    <t>202562801730</t>
  </si>
  <si>
    <t>秦栏娟</t>
  </si>
  <si>
    <t>202562801902</t>
  </si>
  <si>
    <t>王杨杨</t>
  </si>
  <si>
    <t>202562801603</t>
  </si>
  <si>
    <t>关于静</t>
  </si>
  <si>
    <t>202562801901</t>
  </si>
  <si>
    <t>李启松</t>
  </si>
  <si>
    <t>202562801914</t>
  </si>
  <si>
    <t>傅菲菲</t>
  </si>
  <si>
    <t>202562801727</t>
  </si>
  <si>
    <t>史笑娟</t>
  </si>
  <si>
    <t>202562801713</t>
  </si>
  <si>
    <t>陈雨露</t>
  </si>
  <si>
    <t>202562801617</t>
  </si>
  <si>
    <t>吴漫洪</t>
  </si>
  <si>
    <t>202562801714</t>
  </si>
  <si>
    <t>符马丽</t>
  </si>
  <si>
    <t>202562801716</t>
  </si>
  <si>
    <t>陈秀玲</t>
  </si>
  <si>
    <t>202562801808</t>
  </si>
  <si>
    <t>黄少茹</t>
  </si>
  <si>
    <t>0204-高中物理(B类)(儋州教育局(选岗))</t>
  </si>
  <si>
    <t>202562809126</t>
  </si>
  <si>
    <t>张想海</t>
  </si>
  <si>
    <t>202562809124</t>
  </si>
  <si>
    <t>许慧美</t>
  </si>
  <si>
    <t>202562808920</t>
  </si>
  <si>
    <t>张梦娜</t>
  </si>
  <si>
    <t>202562809020</t>
  </si>
  <si>
    <t>冯梁炳</t>
  </si>
  <si>
    <t>202562809022</t>
  </si>
  <si>
    <t>林维演</t>
  </si>
  <si>
    <t>202562809127</t>
  </si>
  <si>
    <t>李玉皎</t>
  </si>
  <si>
    <t>202562809109</t>
  </si>
  <si>
    <t>李彦容</t>
  </si>
  <si>
    <t>202562809105</t>
  </si>
  <si>
    <t>吴体佑</t>
  </si>
  <si>
    <t>202562809130</t>
  </si>
  <si>
    <t>林硕</t>
  </si>
  <si>
    <t>202562809008</t>
  </si>
  <si>
    <t>符春妹</t>
  </si>
  <si>
    <t>202562809129</t>
  </si>
  <si>
    <t>林春燕</t>
  </si>
  <si>
    <t>202562809120</t>
  </si>
  <si>
    <t>符文慧</t>
  </si>
  <si>
    <t>202562809026</t>
  </si>
  <si>
    <t>黎小龙</t>
  </si>
  <si>
    <t>202562809024</t>
  </si>
  <si>
    <t>王梅</t>
  </si>
  <si>
    <t>0205-高中化学(B类)(儋州教育局(选岗))</t>
  </si>
  <si>
    <t>202562800509</t>
  </si>
  <si>
    <t>张惠燕</t>
  </si>
  <si>
    <t>202562800422</t>
  </si>
  <si>
    <t>孙婧倩</t>
  </si>
  <si>
    <t>202562800810</t>
  </si>
  <si>
    <t>王淑玲</t>
  </si>
  <si>
    <t>202562800826</t>
  </si>
  <si>
    <t>梁承教</t>
  </si>
  <si>
    <t>202562800717</t>
  </si>
  <si>
    <t>王金龙</t>
  </si>
  <si>
    <t>202562800619</t>
  </si>
  <si>
    <t>曾一瑶</t>
  </si>
  <si>
    <t>202562800514</t>
  </si>
  <si>
    <t>何振柳</t>
  </si>
  <si>
    <t>202562800606</t>
  </si>
  <si>
    <t>王正秋</t>
  </si>
  <si>
    <t>202562800515</t>
  </si>
  <si>
    <t>柯家妹</t>
  </si>
  <si>
    <t>202562800525</t>
  </si>
  <si>
    <t>刘彩莲</t>
  </si>
  <si>
    <t>202562800508</t>
  </si>
  <si>
    <t>陈代丽</t>
  </si>
  <si>
    <t>202562800707</t>
  </si>
  <si>
    <t>钟婉慧</t>
  </si>
  <si>
    <t>0206-高中生物(B类)(儋州教育局(选岗))</t>
  </si>
  <si>
    <t>202562808315</t>
  </si>
  <si>
    <t>许炳菲</t>
  </si>
  <si>
    <t>202562808124</t>
  </si>
  <si>
    <t>邵艳艳</t>
  </si>
  <si>
    <t>202562808321</t>
  </si>
  <si>
    <t>钟世玉</t>
  </si>
  <si>
    <t>202562808224</t>
  </si>
  <si>
    <t>李精梅</t>
  </si>
  <si>
    <t>202562808214</t>
  </si>
  <si>
    <t>符学荣</t>
  </si>
  <si>
    <t>202562808219</t>
  </si>
  <si>
    <t>周佳佳</t>
  </si>
  <si>
    <t>202562808206</t>
  </si>
  <si>
    <t>辜柳霜</t>
  </si>
  <si>
    <t>202562808210</t>
  </si>
  <si>
    <t>韩小燕</t>
  </si>
  <si>
    <t>202562808225</t>
  </si>
  <si>
    <t>苏丽晓</t>
  </si>
  <si>
    <t>0207-高中政治(B类)(儋州教育局(选岗))</t>
  </si>
  <si>
    <t>202562804023</t>
  </si>
  <si>
    <t>张元芷</t>
  </si>
  <si>
    <t>202562804029</t>
  </si>
  <si>
    <t>李达万</t>
  </si>
  <si>
    <t>202562804019</t>
  </si>
  <si>
    <t>陈积银</t>
  </si>
  <si>
    <t>0208-高中历史(B类)(儋州教育局(选岗))</t>
  </si>
  <si>
    <t>202562812812</t>
  </si>
  <si>
    <t>李秋霞</t>
  </si>
  <si>
    <t>202562812816</t>
  </si>
  <si>
    <t>陈春艳</t>
  </si>
  <si>
    <t>202562812804</t>
  </si>
  <si>
    <t>梁佳友</t>
  </si>
  <si>
    <t>202562812811</t>
  </si>
  <si>
    <t>王玉诗</t>
  </si>
  <si>
    <t>202562812820</t>
  </si>
  <si>
    <t>吴汉春</t>
  </si>
  <si>
    <t>202562812818</t>
  </si>
  <si>
    <t>郑春艳</t>
  </si>
  <si>
    <t>0209-高中地理(B类)(儋州教育局(选岗))</t>
  </si>
  <si>
    <t>202562807026</t>
  </si>
  <si>
    <t>韦云娟</t>
  </si>
  <si>
    <t>202562807010</t>
  </si>
  <si>
    <t>王海丽</t>
  </si>
  <si>
    <t>202562807005</t>
  </si>
  <si>
    <t>李兰菊</t>
  </si>
  <si>
    <t>202562807003</t>
  </si>
  <si>
    <t>王芳紫</t>
  </si>
  <si>
    <t>202562807027</t>
  </si>
  <si>
    <t>王艺桦</t>
  </si>
  <si>
    <t>面试透露信息</t>
  </si>
  <si>
    <t>202562807004</t>
  </si>
  <si>
    <t>廖紫滢</t>
  </si>
  <si>
    <t>0210-高中体育(B类)(儋州教育局(选岗))</t>
  </si>
  <si>
    <t>202562801009</t>
  </si>
  <si>
    <t>符容姜</t>
  </si>
  <si>
    <t>202562801030</t>
  </si>
  <si>
    <t>王英华</t>
  </si>
  <si>
    <t>202562801025</t>
  </si>
  <si>
    <t>段爽爽</t>
  </si>
  <si>
    <t>0211-初中语文(B类)(儋州教育局(选岗))</t>
  </si>
  <si>
    <t>202562807606</t>
  </si>
  <si>
    <t>程杨斐</t>
  </si>
  <si>
    <t>202562807609</t>
  </si>
  <si>
    <t>林芳</t>
  </si>
  <si>
    <t>202562807909</t>
  </si>
  <si>
    <t>王小礼</t>
  </si>
  <si>
    <t>202562808001</t>
  </si>
  <si>
    <t>谢毕猷</t>
  </si>
  <si>
    <t>202562807124</t>
  </si>
  <si>
    <t>李秀玲</t>
  </si>
  <si>
    <t>202562807119</t>
  </si>
  <si>
    <t>李日红</t>
  </si>
  <si>
    <t>202562807425</t>
  </si>
  <si>
    <t>张福雅</t>
  </si>
  <si>
    <t>202562807910</t>
  </si>
  <si>
    <t>文秋巧</t>
  </si>
  <si>
    <t>202562807505</t>
  </si>
  <si>
    <t>唐桂楼</t>
  </si>
  <si>
    <t>202562807821</t>
  </si>
  <si>
    <t>王启秀</t>
  </si>
  <si>
    <t>202562807920</t>
  </si>
  <si>
    <t>蒋玉洁</t>
  </si>
  <si>
    <t>202562807504</t>
  </si>
  <si>
    <t>符鹤</t>
  </si>
  <si>
    <t>202562807511</t>
  </si>
  <si>
    <t>刘应彩</t>
  </si>
  <si>
    <t>202562807713</t>
  </si>
  <si>
    <t>王冬玲</t>
  </si>
  <si>
    <t>202562807913</t>
  </si>
  <si>
    <t>唐大翠</t>
  </si>
  <si>
    <t>202562807221</t>
  </si>
  <si>
    <t>刘子凤</t>
  </si>
  <si>
    <t>202562807616</t>
  </si>
  <si>
    <t>王雪燕</t>
  </si>
  <si>
    <t>202562807313</t>
  </si>
  <si>
    <t>陆青茹</t>
  </si>
  <si>
    <t>202562807729</t>
  </si>
  <si>
    <t>蓝平</t>
  </si>
  <si>
    <t>202562807230</t>
  </si>
  <si>
    <t>谢六女</t>
  </si>
  <si>
    <t>202562807624</t>
  </si>
  <si>
    <t>黎妙云</t>
  </si>
  <si>
    <t>202562807102</t>
  </si>
  <si>
    <t>庞三妹</t>
  </si>
  <si>
    <t>202562807111</t>
  </si>
  <si>
    <t>张晓楠</t>
  </si>
  <si>
    <t>202562807301</t>
  </si>
  <si>
    <t>黄祥姑</t>
  </si>
  <si>
    <t>202562808018</t>
  </si>
  <si>
    <t>唐王椿</t>
  </si>
  <si>
    <t>202562807217</t>
  </si>
  <si>
    <t>王丽霞</t>
  </si>
  <si>
    <t>202562807724</t>
  </si>
  <si>
    <t>符莎莎</t>
  </si>
  <si>
    <t>202562807506</t>
  </si>
  <si>
    <t>董艺</t>
  </si>
  <si>
    <t>202562807207</t>
  </si>
  <si>
    <t>刘张忠</t>
  </si>
  <si>
    <t>202562807215</t>
  </si>
  <si>
    <t>王梅珍</t>
  </si>
  <si>
    <t>0212-初中数学(B类)(儋州教育局(选岗))</t>
  </si>
  <si>
    <t>202562806730</t>
  </si>
  <si>
    <t>蔡玉灵</t>
  </si>
  <si>
    <t>202562806521</t>
  </si>
  <si>
    <t>李晴</t>
  </si>
  <si>
    <t>202562806702</t>
  </si>
  <si>
    <t>杨井桑</t>
  </si>
  <si>
    <t>202562806518</t>
  </si>
  <si>
    <t>钟孙雯</t>
  </si>
  <si>
    <t>202562806907</t>
  </si>
  <si>
    <t>刘小妹</t>
  </si>
  <si>
    <t>202562806509</t>
  </si>
  <si>
    <t>邓平平</t>
  </si>
  <si>
    <t>202562806630</t>
  </si>
  <si>
    <t>阙祖诗</t>
  </si>
  <si>
    <t>202562806603</t>
  </si>
  <si>
    <t>陈浩辉</t>
  </si>
  <si>
    <t>202562806725</t>
  </si>
  <si>
    <t>林明蕙</t>
  </si>
  <si>
    <t>202562806617</t>
  </si>
  <si>
    <t>严莹珍</t>
  </si>
  <si>
    <t>202562806523</t>
  </si>
  <si>
    <t>刘海清</t>
  </si>
  <si>
    <t>202562806827</t>
  </si>
  <si>
    <t>周井美</t>
  </si>
  <si>
    <t>202562806602</t>
  </si>
  <si>
    <t>郑桂芳</t>
  </si>
  <si>
    <t>202562806701</t>
  </si>
  <si>
    <t>唐着阅</t>
  </si>
  <si>
    <t>202562806710</t>
  </si>
  <si>
    <t>李家坤</t>
  </si>
  <si>
    <t>202562806830</t>
  </si>
  <si>
    <t>丁锡泉</t>
  </si>
  <si>
    <t>202562806717</t>
  </si>
  <si>
    <t>林梦玲</t>
  </si>
  <si>
    <t>202562806530</t>
  </si>
  <si>
    <t>王时倡</t>
  </si>
  <si>
    <t>202562806811</t>
  </si>
  <si>
    <t>吴高斌</t>
  </si>
  <si>
    <t>202562806820</t>
  </si>
  <si>
    <t>曾燕瑞</t>
  </si>
  <si>
    <t>202562806507</t>
  </si>
  <si>
    <t>潘孝锴</t>
  </si>
  <si>
    <t>202562806612</t>
  </si>
  <si>
    <t>李娟</t>
  </si>
  <si>
    <t>202562806605</t>
  </si>
  <si>
    <t>符皓云</t>
  </si>
  <si>
    <t>202562806624</t>
  </si>
  <si>
    <t>李怡婕</t>
  </si>
  <si>
    <t>0213-初中英语(B类)(儋州教育局(选岗))</t>
  </si>
  <si>
    <t>202562805818</t>
  </si>
  <si>
    <t>陈雅澜</t>
  </si>
  <si>
    <t>202562806005</t>
  </si>
  <si>
    <t>郑心茹</t>
  </si>
  <si>
    <t>202562806019</t>
  </si>
  <si>
    <t>路璐</t>
  </si>
  <si>
    <t>202562806213</t>
  </si>
  <si>
    <t>吴鸾优</t>
  </si>
  <si>
    <t>202562805726</t>
  </si>
  <si>
    <t>何文婧</t>
  </si>
  <si>
    <t>202562805604</t>
  </si>
  <si>
    <t>李欣锜</t>
  </si>
  <si>
    <t>202562806003</t>
  </si>
  <si>
    <t>王蔚</t>
  </si>
  <si>
    <t>202562805909</t>
  </si>
  <si>
    <t>蔡诗琪</t>
  </si>
  <si>
    <t>202562805824</t>
  </si>
  <si>
    <t>邢琼方</t>
  </si>
  <si>
    <t>202562805828</t>
  </si>
  <si>
    <t>许丽华</t>
  </si>
  <si>
    <t>202562805612</t>
  </si>
  <si>
    <t>郑梅娃</t>
  </si>
  <si>
    <t>202562805519</t>
  </si>
  <si>
    <t>黄垂青</t>
  </si>
  <si>
    <t>202562805517</t>
  </si>
  <si>
    <t>林彩梅</t>
  </si>
  <si>
    <t>202562806315</t>
  </si>
  <si>
    <t>郑主主</t>
  </si>
  <si>
    <t>202562805728</t>
  </si>
  <si>
    <t>洪娇</t>
  </si>
  <si>
    <t>202562806030</t>
  </si>
  <si>
    <t>占薇薇</t>
  </si>
  <si>
    <t>202562805505</t>
  </si>
  <si>
    <t>章婷婷</t>
  </si>
  <si>
    <t>202562805823</t>
  </si>
  <si>
    <t>蔡亲芬</t>
  </si>
  <si>
    <t>0214-初中物理(B类)(儋州教育局(选岗))</t>
  </si>
  <si>
    <t>202562814401</t>
  </si>
  <si>
    <t>周晓娟</t>
  </si>
  <si>
    <t>202562814403</t>
  </si>
  <si>
    <t>何冠方</t>
  </si>
  <si>
    <t>202562814115</t>
  </si>
  <si>
    <t>张金英</t>
  </si>
  <si>
    <t>202562814229</t>
  </si>
  <si>
    <t>林少琴</t>
  </si>
  <si>
    <t>202562814210</t>
  </si>
  <si>
    <t>吴德爱</t>
  </si>
  <si>
    <t>202562814319</t>
  </si>
  <si>
    <t>张瑞传</t>
  </si>
  <si>
    <t>202562814324</t>
  </si>
  <si>
    <t>王芸</t>
  </si>
  <si>
    <t>202562814313</t>
  </si>
  <si>
    <t>刘海晶</t>
  </si>
  <si>
    <t>202562814230</t>
  </si>
  <si>
    <t>金扬清</t>
  </si>
  <si>
    <t>202562814322</t>
  </si>
  <si>
    <t>符谷养</t>
  </si>
  <si>
    <t>202562814220</t>
  </si>
  <si>
    <t>陈莲教</t>
  </si>
  <si>
    <t>202562814216</t>
  </si>
  <si>
    <t>陈莹</t>
  </si>
  <si>
    <t>0215-初中化学(B类)(儋州教育局(选岗))</t>
  </si>
  <si>
    <t>202562804506</t>
  </si>
  <si>
    <t>孙转</t>
  </si>
  <si>
    <t>202562804329</t>
  </si>
  <si>
    <t>陈桂秀</t>
  </si>
  <si>
    <t>202562804426</t>
  </si>
  <si>
    <t>符秘豪</t>
  </si>
  <si>
    <t>0216-初中生物(B类)(儋州教育局(选岗))</t>
  </si>
  <si>
    <t>202562804815</t>
  </si>
  <si>
    <t>王晓晨</t>
  </si>
  <si>
    <t>202562805219</t>
  </si>
  <si>
    <t>刘海慧</t>
  </si>
  <si>
    <t>202562805016</t>
  </si>
  <si>
    <t>周彩今</t>
  </si>
  <si>
    <t>202562805121</t>
  </si>
  <si>
    <t>陈小庆</t>
  </si>
  <si>
    <t>202562805311</t>
  </si>
  <si>
    <t>洪绵平</t>
  </si>
  <si>
    <t>202562804826</t>
  </si>
  <si>
    <t>黎正花</t>
  </si>
  <si>
    <t>202562804818</t>
  </si>
  <si>
    <t>羊昆妮</t>
  </si>
  <si>
    <t>202562804719</t>
  </si>
  <si>
    <t>吴莹莹</t>
  </si>
  <si>
    <t>202562805114</t>
  </si>
  <si>
    <t>吴帆</t>
  </si>
  <si>
    <t>202562804915</t>
  </si>
  <si>
    <t>林冰芳</t>
  </si>
  <si>
    <t>202562804725</t>
  </si>
  <si>
    <t>朱奕烹</t>
  </si>
  <si>
    <t>202562805024</t>
  </si>
  <si>
    <t>王祺定</t>
  </si>
  <si>
    <t>0217-初中道德与法治(B类)(儋州教育局(选岗))</t>
  </si>
  <si>
    <t>202562809507</t>
  </si>
  <si>
    <t>杜婧宁</t>
  </si>
  <si>
    <t>202562809506</t>
  </si>
  <si>
    <t>符珠爱</t>
  </si>
  <si>
    <t>202562809621</t>
  </si>
  <si>
    <t>王清</t>
  </si>
  <si>
    <t>202562809708</t>
  </si>
  <si>
    <t>房柯宇</t>
  </si>
  <si>
    <t>202562809521</t>
  </si>
  <si>
    <t>何双</t>
  </si>
  <si>
    <t>202562809618</t>
  </si>
  <si>
    <t>符文清</t>
  </si>
  <si>
    <t>202562809705</t>
  </si>
  <si>
    <t>陈茵茵</t>
  </si>
  <si>
    <t>202562809815</t>
  </si>
  <si>
    <t>周琼霞</t>
  </si>
  <si>
    <t>202562809620</t>
  </si>
  <si>
    <t>许慧娜</t>
  </si>
  <si>
    <t>0218-初中历史(B类)(儋州教育局(选岗))</t>
  </si>
  <si>
    <t>202562800322</t>
  </si>
  <si>
    <t>陈文娇</t>
  </si>
  <si>
    <t>202562800315</t>
  </si>
  <si>
    <t>符海情</t>
  </si>
  <si>
    <t>202562800209</t>
  </si>
  <si>
    <t>符兰爱</t>
  </si>
  <si>
    <t>202562800312</t>
  </si>
  <si>
    <t>吴春怡</t>
  </si>
  <si>
    <t>202562800112</t>
  </si>
  <si>
    <t>王静</t>
  </si>
  <si>
    <t>202562800103</t>
  </si>
  <si>
    <t>吉送杏</t>
  </si>
  <si>
    <t>202562800116</t>
  </si>
  <si>
    <t>林海文</t>
  </si>
  <si>
    <t>202562800216</t>
  </si>
  <si>
    <t>黄炳升</t>
  </si>
  <si>
    <t>202562800305</t>
  </si>
  <si>
    <t>潘上果</t>
  </si>
  <si>
    <t>0219-初中地理(B类)(儋州教育局(选岗))</t>
  </si>
  <si>
    <t>202562802030</t>
  </si>
  <si>
    <t>张旭秀</t>
  </si>
  <si>
    <t>202562802226</t>
  </si>
  <si>
    <t>符昌君</t>
  </si>
  <si>
    <t>202562802126</t>
  </si>
  <si>
    <t>唐涛</t>
  </si>
  <si>
    <t>202562802127</t>
  </si>
  <si>
    <t>覃钰童</t>
  </si>
  <si>
    <t>202562802019</t>
  </si>
  <si>
    <t>王铮桦</t>
  </si>
  <si>
    <t>202562802017</t>
  </si>
  <si>
    <t>李欣</t>
  </si>
  <si>
    <t>202562802004</t>
  </si>
  <si>
    <t>符卓翠</t>
  </si>
  <si>
    <t>202562802025</t>
  </si>
  <si>
    <t>郑燕</t>
  </si>
  <si>
    <t>202562801927</t>
  </si>
  <si>
    <t>董智愉</t>
  </si>
  <si>
    <t>0220-初中体育(B类)(儋州教育局(选岗))</t>
  </si>
  <si>
    <t>202562809911</t>
  </si>
  <si>
    <t>潘磊钢</t>
  </si>
  <si>
    <t>202562809919</t>
  </si>
  <si>
    <t>徐能扬</t>
  </si>
  <si>
    <t>202562810022</t>
  </si>
  <si>
    <t>张昌杨</t>
  </si>
  <si>
    <t>202562810116</t>
  </si>
  <si>
    <t>符胜凯</t>
  </si>
  <si>
    <t>202562810011</t>
  </si>
  <si>
    <t>王浩</t>
  </si>
  <si>
    <t>202562809909</t>
  </si>
  <si>
    <t>符传信</t>
  </si>
  <si>
    <t>0221-初中美术(B类)(儋州教育局(选岗))</t>
  </si>
  <si>
    <t>202562804118</t>
  </si>
  <si>
    <t>王玥</t>
  </si>
  <si>
    <t>202562804119</t>
  </si>
  <si>
    <t>彭巧婷</t>
  </si>
  <si>
    <t>202562804213</t>
  </si>
  <si>
    <t>唐碧群</t>
  </si>
  <si>
    <t>0222-小学语文(B类)(儋州教育局(选岗))</t>
  </si>
  <si>
    <t>202562811106</t>
  </si>
  <si>
    <t>202562811214</t>
  </si>
  <si>
    <t>梁代双</t>
  </si>
  <si>
    <t>202562812104</t>
  </si>
  <si>
    <t>薛理乐</t>
  </si>
  <si>
    <t>202562811628</t>
  </si>
  <si>
    <t>朱洁</t>
  </si>
  <si>
    <t>202562811016</t>
  </si>
  <si>
    <t>刘珏妮</t>
  </si>
  <si>
    <t>202562810511</t>
  </si>
  <si>
    <t>蔡碧霜</t>
  </si>
  <si>
    <t>202562810426</t>
  </si>
  <si>
    <t>廖廷秋</t>
  </si>
  <si>
    <t>202562810611</t>
  </si>
  <si>
    <t>吴晓妍</t>
  </si>
  <si>
    <t>202562810427</t>
  </si>
  <si>
    <t>靳晓玉</t>
  </si>
  <si>
    <t>202562810617</t>
  </si>
  <si>
    <t>欧燕芬</t>
  </si>
  <si>
    <t>202562812421</t>
  </si>
  <si>
    <t>李慧衍</t>
  </si>
  <si>
    <t>202562811218</t>
  </si>
  <si>
    <t>蔡玉莹</t>
  </si>
  <si>
    <t>202562811407</t>
  </si>
  <si>
    <t>罗童心</t>
  </si>
  <si>
    <t>202562811529</t>
  </si>
  <si>
    <t>陈炫羽</t>
  </si>
  <si>
    <t>202562812128</t>
  </si>
  <si>
    <t>龙濡</t>
  </si>
  <si>
    <t>202562810707</t>
  </si>
  <si>
    <t>吴彦翠</t>
  </si>
  <si>
    <t>202562810717</t>
  </si>
  <si>
    <t>郑少玲</t>
  </si>
  <si>
    <t>202562812023</t>
  </si>
  <si>
    <t>羊蔡红</t>
  </si>
  <si>
    <t>202562811129</t>
  </si>
  <si>
    <t>林月霞</t>
  </si>
  <si>
    <t>202562812124</t>
  </si>
  <si>
    <t>蔡沁芹</t>
  </si>
  <si>
    <t>202562811802</t>
  </si>
  <si>
    <t>黄慧敏</t>
  </si>
  <si>
    <t>202562810625</t>
  </si>
  <si>
    <t>吴启璋</t>
  </si>
  <si>
    <t>202562810616</t>
  </si>
  <si>
    <t>林婷</t>
  </si>
  <si>
    <t>202562812724</t>
  </si>
  <si>
    <t>梁凰清</t>
  </si>
  <si>
    <t>202562811025</t>
  </si>
  <si>
    <t>符小娟</t>
  </si>
  <si>
    <t>202562811328</t>
  </si>
  <si>
    <t>唐丹梅</t>
  </si>
  <si>
    <t>202562811612</t>
  </si>
  <si>
    <t>徐婷婷</t>
  </si>
  <si>
    <t>202562810708</t>
  </si>
  <si>
    <t>葛省睿</t>
  </si>
  <si>
    <t>202562811823</t>
  </si>
  <si>
    <t>赵爱花</t>
  </si>
  <si>
    <t>202562811224</t>
  </si>
  <si>
    <t>刘雪娜</t>
  </si>
  <si>
    <t>202562812518</t>
  </si>
  <si>
    <t>吴兴美</t>
  </si>
  <si>
    <t>202562811408</t>
  </si>
  <si>
    <t>吴丽</t>
  </si>
  <si>
    <t>202562811405</t>
  </si>
  <si>
    <t>陈晓宇</t>
  </si>
  <si>
    <t>202562812120</t>
  </si>
  <si>
    <t>符贤娥</t>
  </si>
  <si>
    <t>202562811126</t>
  </si>
  <si>
    <t>何石玉</t>
  </si>
  <si>
    <t>202562811309</t>
  </si>
  <si>
    <t>黄小梅</t>
  </si>
  <si>
    <t>202562810929</t>
  </si>
  <si>
    <t>羊明珠</t>
  </si>
  <si>
    <t>202562811913</t>
  </si>
  <si>
    <t>方军萍</t>
  </si>
  <si>
    <t>202562810908</t>
  </si>
  <si>
    <t>刘芳君</t>
  </si>
  <si>
    <t>202562811516</t>
  </si>
  <si>
    <t>紫诗雨</t>
  </si>
  <si>
    <t>202562811728</t>
  </si>
  <si>
    <t>王燕婷</t>
  </si>
  <si>
    <t>202562811028</t>
  </si>
  <si>
    <t>陈小云</t>
  </si>
  <si>
    <t>202562812218</t>
  </si>
  <si>
    <t>郭伟伟</t>
  </si>
  <si>
    <t>202562810701</t>
  </si>
  <si>
    <t>张曼</t>
  </si>
  <si>
    <t>202562811924</t>
  </si>
  <si>
    <t>邢敏</t>
  </si>
  <si>
    <t>0223-小学数学(B类)(儋州教育局(选岗))</t>
  </si>
  <si>
    <t>202562803203</t>
  </si>
  <si>
    <t>符贻汪</t>
  </si>
  <si>
    <t>202562803002</t>
  </si>
  <si>
    <t>刘小芳</t>
  </si>
  <si>
    <t>202562803204</t>
  </si>
  <si>
    <t>李秋月</t>
  </si>
  <si>
    <t>202562803027</t>
  </si>
  <si>
    <t>姚冬燕</t>
  </si>
  <si>
    <t>202562802913</t>
  </si>
  <si>
    <t>陈文家</t>
  </si>
  <si>
    <t>202562803521</t>
  </si>
  <si>
    <t>陈巧花</t>
  </si>
  <si>
    <t>202562802926</t>
  </si>
  <si>
    <t>符余余</t>
  </si>
  <si>
    <t>202562803728</t>
  </si>
  <si>
    <t>何子智</t>
  </si>
  <si>
    <t>202562803529</t>
  </si>
  <si>
    <t>陈华佳</t>
  </si>
  <si>
    <t>202562803227</t>
  </si>
  <si>
    <t>李佳欣</t>
  </si>
  <si>
    <t>202562803621</t>
  </si>
  <si>
    <t>邓运欢</t>
  </si>
  <si>
    <t>202562803112</t>
  </si>
  <si>
    <t>邱名聪</t>
  </si>
  <si>
    <t>202562803024</t>
  </si>
  <si>
    <t>何珊</t>
  </si>
  <si>
    <t>202562803714</t>
  </si>
  <si>
    <t>唐紫云</t>
  </si>
  <si>
    <t>202562803221</t>
  </si>
  <si>
    <t>王尾英</t>
  </si>
  <si>
    <t>202562802923</t>
  </si>
  <si>
    <t>卢瑞美</t>
  </si>
  <si>
    <t>202562803911</t>
  </si>
  <si>
    <t>林前杏</t>
  </si>
  <si>
    <t>202562803604</t>
  </si>
  <si>
    <t>王德芯</t>
  </si>
  <si>
    <t>202562803607</t>
  </si>
  <si>
    <t>符洁颖</t>
  </si>
  <si>
    <t>202562803329</t>
  </si>
  <si>
    <t>郑仕权</t>
  </si>
  <si>
    <t>202562802918</t>
  </si>
  <si>
    <t>李梦梅</t>
  </si>
  <si>
    <t>202562803905</t>
  </si>
  <si>
    <t>王君凤</t>
  </si>
  <si>
    <t>202562802908</t>
  </si>
  <si>
    <t>符梦雪</t>
  </si>
  <si>
    <t>202562803812</t>
  </si>
  <si>
    <t>陈瑾</t>
  </si>
  <si>
    <t>0224-小学英语(B类)(儋州教育局(选岗))</t>
  </si>
  <si>
    <t>202562812901</t>
  </si>
  <si>
    <t>吴奇英</t>
  </si>
  <si>
    <t>202562814003</t>
  </si>
  <si>
    <t>符梅春</t>
  </si>
  <si>
    <t>202562813411</t>
  </si>
  <si>
    <t>何那女</t>
  </si>
  <si>
    <t>202562813718</t>
  </si>
  <si>
    <t>温淑汝</t>
  </si>
  <si>
    <t>202562813614</t>
  </si>
  <si>
    <t>赵斐斐</t>
  </si>
  <si>
    <t>202562813928</t>
  </si>
  <si>
    <t>黄小红</t>
  </si>
  <si>
    <t>202562813827</t>
  </si>
  <si>
    <t>王威</t>
  </si>
  <si>
    <t>202562813026</t>
  </si>
  <si>
    <t>李佩茜</t>
  </si>
  <si>
    <t>202562813920</t>
  </si>
  <si>
    <t>郑惠香</t>
  </si>
  <si>
    <t>202562813604</t>
  </si>
  <si>
    <t>符雪钰</t>
  </si>
  <si>
    <t>202562813803</t>
  </si>
  <si>
    <t>罗雪萍</t>
  </si>
  <si>
    <t>202562814006</t>
  </si>
  <si>
    <t>陈专柏</t>
  </si>
  <si>
    <t>0225-小学信息技术(B类)(儋州教育局(选岗))</t>
  </si>
  <si>
    <t>202562801321</t>
  </si>
  <si>
    <t>王小芬</t>
  </si>
  <si>
    <t>202562801526</t>
  </si>
  <si>
    <t>王英娃</t>
  </si>
  <si>
    <t>202562801421</t>
  </si>
  <si>
    <t>林国帅</t>
  </si>
  <si>
    <t>0226-小学体育(B类)(儋州教育局(选岗))</t>
  </si>
  <si>
    <t>202562802613</t>
  </si>
  <si>
    <t>许炳升</t>
  </si>
  <si>
    <t>202562802712</t>
  </si>
  <si>
    <t>符祝厚</t>
  </si>
  <si>
    <t>202562802815</t>
  </si>
  <si>
    <t>吴淑坛</t>
  </si>
  <si>
    <t>202562802821</t>
  </si>
  <si>
    <t>夏江鹏</t>
  </si>
  <si>
    <t>202562802526</t>
  </si>
  <si>
    <t>钟学攀</t>
  </si>
  <si>
    <t>202562802812</t>
  </si>
  <si>
    <t>陈学斌</t>
  </si>
  <si>
    <t>0227-小学音乐(B类)(儋州教育局(选岗))</t>
  </si>
  <si>
    <t>202562808504</t>
  </si>
  <si>
    <t>邹逸云</t>
  </si>
  <si>
    <t>202562808905</t>
  </si>
  <si>
    <t>陈宝怡</t>
  </si>
  <si>
    <t>202562808908</t>
  </si>
  <si>
    <t>王嘉棋</t>
  </si>
  <si>
    <t>202562808428</t>
  </si>
  <si>
    <t>许淑纪</t>
  </si>
  <si>
    <t>202562808811</t>
  </si>
  <si>
    <t>陈绪桃</t>
  </si>
  <si>
    <t>202562808808</t>
  </si>
  <si>
    <t>费丽娜</t>
  </si>
  <si>
    <t>0228-小学美术(B类)(儋州教育局(选岗))</t>
  </si>
  <si>
    <t>202562809212</t>
  </si>
  <si>
    <t>胡蕊</t>
  </si>
  <si>
    <t>202562809323</t>
  </si>
  <si>
    <t>韩旭</t>
  </si>
  <si>
    <t>202562809320</t>
  </si>
  <si>
    <t>王安杰</t>
  </si>
  <si>
    <t>202562809325</t>
  </si>
  <si>
    <t>张望达</t>
  </si>
  <si>
    <t>202562809404</t>
  </si>
  <si>
    <t>李乃龙</t>
  </si>
  <si>
    <t>202562809205</t>
  </si>
  <si>
    <t>胡婷</t>
  </si>
  <si>
    <t>0301-初中语文(C类)(儋州市正德学校)</t>
  </si>
  <si>
    <t>202562808029</t>
  </si>
  <si>
    <t>林春爱</t>
  </si>
  <si>
    <t>202562808109</t>
  </si>
  <si>
    <t>邓秋霞</t>
  </si>
  <si>
    <t>202562808104</t>
  </si>
  <si>
    <t>黄文凤</t>
  </si>
  <si>
    <t>202562808113</t>
  </si>
  <si>
    <t>符海珍</t>
  </si>
  <si>
    <t>202562808102</t>
  </si>
  <si>
    <t>唐琼媚</t>
  </si>
  <si>
    <t>202562808027</t>
  </si>
  <si>
    <t>魏晓意</t>
  </si>
  <si>
    <t>0302-初中数学(C类)(儋州市正德学校)</t>
  </si>
  <si>
    <t>202562806915</t>
  </si>
  <si>
    <t>杨卓婷</t>
  </si>
  <si>
    <t>202562806920</t>
  </si>
  <si>
    <t>陈蓉蓉</t>
  </si>
  <si>
    <t>202562806922</t>
  </si>
  <si>
    <t>黄加妹</t>
  </si>
  <si>
    <t>202562806913</t>
  </si>
  <si>
    <t>王春琼</t>
  </si>
  <si>
    <t>0303-初中物理(C类)(儋州市正德学校)</t>
  </si>
  <si>
    <t>202562814412</t>
  </si>
  <si>
    <t>简金桃</t>
  </si>
  <si>
    <t>202562814414</t>
  </si>
  <si>
    <t>温在国</t>
  </si>
  <si>
    <t>202562814418</t>
  </si>
  <si>
    <t>黄海燕</t>
  </si>
  <si>
    <t>0304-初中道德与法治(C类)(儋州市正德学校)</t>
  </si>
  <si>
    <t>202562809822</t>
  </si>
  <si>
    <t>谢娴</t>
  </si>
  <si>
    <t>202562809826</t>
  </si>
  <si>
    <t>黄云河</t>
  </si>
  <si>
    <t>202562809816</t>
  </si>
  <si>
    <t>邓鹏爱</t>
  </si>
  <si>
    <t>0305-初中历史(C类)(儋州市正德学校)</t>
  </si>
  <si>
    <t>202562800409</t>
  </si>
  <si>
    <t>唐传良</t>
  </si>
  <si>
    <t>202562800412</t>
  </si>
  <si>
    <t>徐丽花</t>
  </si>
  <si>
    <t>202562800415</t>
  </si>
  <si>
    <t>符家甜</t>
  </si>
  <si>
    <t>0306-初中音乐(C类)(儋州市正德学校)</t>
  </si>
  <si>
    <t>202562806404</t>
  </si>
  <si>
    <t>叶鑫</t>
  </si>
  <si>
    <t>202562806408</t>
  </si>
  <si>
    <t>杨贞</t>
  </si>
  <si>
    <t>202562806402</t>
  </si>
  <si>
    <t>邹林桦</t>
  </si>
  <si>
    <t>0307-初中心理健康(C类)(儋州市正德学校)</t>
  </si>
  <si>
    <t>202562810409</t>
  </si>
  <si>
    <t>龙瑞颖</t>
  </si>
  <si>
    <t>202562810301</t>
  </si>
  <si>
    <t>吴如兰</t>
  </si>
  <si>
    <t>202562810325</t>
  </si>
  <si>
    <t>黄雨萌</t>
  </si>
  <si>
    <t>202562810319</t>
  </si>
  <si>
    <t>欧春桃</t>
  </si>
  <si>
    <t>202562810324</t>
  </si>
  <si>
    <t>韦怡</t>
  </si>
  <si>
    <t>202562810425</t>
  </si>
  <si>
    <t>郭乃坤</t>
  </si>
</sst>
</file>

<file path=xl/styles.xml><?xml version="1.0" encoding="utf-8"?>
<styleSheet xmlns="http://schemas.openxmlformats.org/spreadsheetml/2006/main">
  <numFmts count="7">
    <numFmt numFmtId="176" formatCode="0;[Red]0"/>
    <numFmt numFmtId="177" formatCode="0.00_);[Red]\(0.00\)"/>
    <numFmt numFmtId="178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178" fontId="2" fillId="0" borderId="0" xfId="0" applyNumberFormat="true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 applyProtection="true">
      <alignment horizontal="center" vertical="center"/>
      <protection locked="fals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0" xfId="0" applyFont="true" applyAlignment="true" applyProtection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65"/>
  <sheetViews>
    <sheetView tabSelected="1" workbookViewId="0">
      <selection activeCell="A1" sqref="A1:K1"/>
    </sheetView>
  </sheetViews>
  <sheetFormatPr defaultColWidth="10.75" defaultRowHeight="36" customHeight="true"/>
  <cols>
    <col min="1" max="1" width="7" style="2" customWidth="true"/>
    <col min="2" max="2" width="27.875" style="2" customWidth="true"/>
    <col min="3" max="3" width="33.5" style="2" customWidth="true"/>
    <col min="4" max="4" width="10.375" style="2" customWidth="true"/>
    <col min="5" max="9" width="12.75" style="3" customWidth="true"/>
    <col min="10" max="10" width="8.25" style="4" customWidth="true"/>
    <col min="11" max="11" width="15.75" style="2" customWidth="true"/>
    <col min="12" max="16384" width="10.75" style="2" customWidth="true"/>
  </cols>
  <sheetData>
    <row r="1" ht="53" customHeight="true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3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6" t="s">
        <v>10</v>
      </c>
      <c r="K2" s="7" t="s">
        <v>11</v>
      </c>
    </row>
    <row r="3" s="1" customFormat="true" ht="39" customHeight="true" spans="1:11">
      <c r="A3" s="8">
        <v>1</v>
      </c>
      <c r="B3" s="9" t="s">
        <v>12</v>
      </c>
      <c r="C3" s="10" t="s">
        <v>13</v>
      </c>
      <c r="D3" s="10" t="s">
        <v>14</v>
      </c>
      <c r="E3" s="12" t="s">
        <v>15</v>
      </c>
      <c r="F3" s="13" t="s">
        <v>15</v>
      </c>
      <c r="G3" s="14">
        <v>72.67</v>
      </c>
      <c r="H3" s="13" t="s">
        <v>15</v>
      </c>
      <c r="I3" s="13">
        <v>72.67</v>
      </c>
      <c r="J3" s="17">
        <v>1</v>
      </c>
      <c r="K3" s="9"/>
    </row>
    <row r="4" s="1" customFormat="true" ht="39" customHeight="true" spans="1:11">
      <c r="A4" s="8">
        <v>2</v>
      </c>
      <c r="B4" s="9" t="s">
        <v>16</v>
      </c>
      <c r="C4" s="10" t="s">
        <v>17</v>
      </c>
      <c r="D4" s="10" t="s">
        <v>18</v>
      </c>
      <c r="E4" s="12" t="s">
        <v>15</v>
      </c>
      <c r="F4" s="13" t="s">
        <v>15</v>
      </c>
      <c r="G4" s="14">
        <v>69.67</v>
      </c>
      <c r="H4" s="13" t="s">
        <v>15</v>
      </c>
      <c r="I4" s="13">
        <v>69.67</v>
      </c>
      <c r="J4" s="17">
        <v>1</v>
      </c>
      <c r="K4" s="9"/>
    </row>
    <row r="5" s="1" customFormat="true" ht="39" customHeight="true" spans="1:15">
      <c r="A5" s="8">
        <v>3</v>
      </c>
      <c r="B5" s="9" t="s">
        <v>16</v>
      </c>
      <c r="C5" s="10" t="s">
        <v>19</v>
      </c>
      <c r="D5" s="10" t="s">
        <v>20</v>
      </c>
      <c r="E5" s="12" t="s">
        <v>15</v>
      </c>
      <c r="F5" s="13" t="s">
        <v>15</v>
      </c>
      <c r="G5" s="14">
        <v>57.33</v>
      </c>
      <c r="H5" s="13" t="s">
        <v>15</v>
      </c>
      <c r="I5" s="13">
        <v>57.33</v>
      </c>
      <c r="J5" s="17"/>
      <c r="K5" s="9" t="s">
        <v>21</v>
      </c>
      <c r="O5" s="19"/>
    </row>
    <row r="6" customHeight="true" spans="1:11">
      <c r="A6" s="8">
        <v>4</v>
      </c>
      <c r="B6" s="9" t="s">
        <v>22</v>
      </c>
      <c r="C6" s="10" t="s">
        <v>23</v>
      </c>
      <c r="D6" s="10" t="s">
        <v>24</v>
      </c>
      <c r="E6" s="12">
        <v>71.97</v>
      </c>
      <c r="F6" s="13">
        <f t="shared" ref="F6:F69" si="0">E6*0.6</f>
        <v>43.18</v>
      </c>
      <c r="G6" s="15">
        <v>82.33</v>
      </c>
      <c r="H6" s="13">
        <f t="shared" ref="H6:H69" si="1">G6*0.4</f>
        <v>32.93</v>
      </c>
      <c r="I6" s="13">
        <f t="shared" ref="I6:I69" si="2">F6+H6</f>
        <v>76.11</v>
      </c>
      <c r="J6" s="17">
        <v>1</v>
      </c>
      <c r="K6" s="18"/>
    </row>
    <row r="7" customHeight="true" spans="1:11">
      <c r="A7" s="8">
        <v>5</v>
      </c>
      <c r="B7" s="9" t="s">
        <v>22</v>
      </c>
      <c r="C7" s="10" t="s">
        <v>25</v>
      </c>
      <c r="D7" s="10" t="s">
        <v>26</v>
      </c>
      <c r="E7" s="12">
        <v>72.65</v>
      </c>
      <c r="F7" s="13">
        <f t="shared" si="0"/>
        <v>43.59</v>
      </c>
      <c r="G7" s="14">
        <v>78</v>
      </c>
      <c r="H7" s="13">
        <f t="shared" si="1"/>
        <v>31.2</v>
      </c>
      <c r="I7" s="13">
        <f t="shared" si="2"/>
        <v>74.79</v>
      </c>
      <c r="J7" s="17">
        <v>2</v>
      </c>
      <c r="K7" s="18"/>
    </row>
    <row r="8" customHeight="true" spans="1:11">
      <c r="A8" s="8">
        <v>6</v>
      </c>
      <c r="B8" s="9" t="s">
        <v>22</v>
      </c>
      <c r="C8" s="10" t="s">
        <v>27</v>
      </c>
      <c r="D8" s="10" t="s">
        <v>28</v>
      </c>
      <c r="E8" s="12">
        <v>67.41</v>
      </c>
      <c r="F8" s="13">
        <f t="shared" si="0"/>
        <v>40.45</v>
      </c>
      <c r="G8" s="14">
        <v>80</v>
      </c>
      <c r="H8" s="13">
        <f t="shared" si="1"/>
        <v>32</v>
      </c>
      <c r="I8" s="13">
        <f t="shared" si="2"/>
        <v>72.45</v>
      </c>
      <c r="J8" s="17">
        <v>3</v>
      </c>
      <c r="K8" s="18"/>
    </row>
    <row r="9" customHeight="true" spans="1:11">
      <c r="A9" s="8">
        <v>7</v>
      </c>
      <c r="B9" s="9" t="s">
        <v>22</v>
      </c>
      <c r="C9" s="10" t="s">
        <v>29</v>
      </c>
      <c r="D9" s="10" t="s">
        <v>30</v>
      </c>
      <c r="E9" s="12">
        <v>69.1</v>
      </c>
      <c r="F9" s="13">
        <f t="shared" si="0"/>
        <v>41.46</v>
      </c>
      <c r="G9" s="14">
        <v>77.33</v>
      </c>
      <c r="H9" s="13">
        <f t="shared" si="1"/>
        <v>30.93</v>
      </c>
      <c r="I9" s="13">
        <f t="shared" si="2"/>
        <v>72.39</v>
      </c>
      <c r="J9" s="17">
        <v>4</v>
      </c>
      <c r="K9" s="18"/>
    </row>
    <row r="10" customHeight="true" spans="1:11">
      <c r="A10" s="8">
        <v>8</v>
      </c>
      <c r="B10" s="9" t="s">
        <v>22</v>
      </c>
      <c r="C10" s="10" t="s">
        <v>31</v>
      </c>
      <c r="D10" s="10" t="s">
        <v>32</v>
      </c>
      <c r="E10" s="12">
        <v>62.48</v>
      </c>
      <c r="F10" s="13">
        <f t="shared" si="0"/>
        <v>37.49</v>
      </c>
      <c r="G10" s="14">
        <v>81.67</v>
      </c>
      <c r="H10" s="13">
        <f t="shared" si="1"/>
        <v>32.67</v>
      </c>
      <c r="I10" s="13">
        <f t="shared" si="2"/>
        <v>70.16</v>
      </c>
      <c r="J10" s="17">
        <v>5</v>
      </c>
      <c r="K10" s="18"/>
    </row>
    <row r="11" customHeight="true" spans="1:11">
      <c r="A11" s="8">
        <v>9</v>
      </c>
      <c r="B11" s="9" t="s">
        <v>22</v>
      </c>
      <c r="C11" s="10" t="s">
        <v>33</v>
      </c>
      <c r="D11" s="10" t="s">
        <v>34</v>
      </c>
      <c r="E11" s="12">
        <v>63.65</v>
      </c>
      <c r="F11" s="13">
        <f t="shared" si="0"/>
        <v>38.19</v>
      </c>
      <c r="G11" s="14">
        <v>79</v>
      </c>
      <c r="H11" s="13">
        <f t="shared" si="1"/>
        <v>31.6</v>
      </c>
      <c r="I11" s="13">
        <f t="shared" si="2"/>
        <v>69.79</v>
      </c>
      <c r="J11" s="17">
        <v>6</v>
      </c>
      <c r="K11" s="18"/>
    </row>
    <row r="12" customHeight="true" spans="1:11">
      <c r="A12" s="8">
        <v>10</v>
      </c>
      <c r="B12" s="9" t="s">
        <v>22</v>
      </c>
      <c r="C12" s="10" t="s">
        <v>35</v>
      </c>
      <c r="D12" s="10" t="s">
        <v>36</v>
      </c>
      <c r="E12" s="12">
        <v>61.88</v>
      </c>
      <c r="F12" s="13">
        <f t="shared" si="0"/>
        <v>37.13</v>
      </c>
      <c r="G12" s="14">
        <v>80</v>
      </c>
      <c r="H12" s="13">
        <f t="shared" si="1"/>
        <v>32</v>
      </c>
      <c r="I12" s="13">
        <f t="shared" si="2"/>
        <v>69.13</v>
      </c>
      <c r="J12" s="17">
        <v>7</v>
      </c>
      <c r="K12" s="18"/>
    </row>
    <row r="13" customHeight="true" spans="1:11">
      <c r="A13" s="8">
        <v>11</v>
      </c>
      <c r="B13" s="9" t="s">
        <v>22</v>
      </c>
      <c r="C13" s="10" t="s">
        <v>37</v>
      </c>
      <c r="D13" s="10" t="s">
        <v>38</v>
      </c>
      <c r="E13" s="12">
        <v>67.3</v>
      </c>
      <c r="F13" s="13">
        <f t="shared" si="0"/>
        <v>40.38</v>
      </c>
      <c r="G13" s="14">
        <v>71.67</v>
      </c>
      <c r="H13" s="13">
        <f t="shared" si="1"/>
        <v>28.67</v>
      </c>
      <c r="I13" s="13">
        <f t="shared" si="2"/>
        <v>69.05</v>
      </c>
      <c r="J13" s="17">
        <v>8</v>
      </c>
      <c r="K13" s="18"/>
    </row>
    <row r="14" customHeight="true" spans="1:11">
      <c r="A14" s="8">
        <v>12</v>
      </c>
      <c r="B14" s="9" t="s">
        <v>22</v>
      </c>
      <c r="C14" s="10" t="s">
        <v>39</v>
      </c>
      <c r="D14" s="10" t="s">
        <v>40</v>
      </c>
      <c r="E14" s="12">
        <v>64.77</v>
      </c>
      <c r="F14" s="13">
        <f t="shared" si="0"/>
        <v>38.86</v>
      </c>
      <c r="G14" s="14">
        <v>69</v>
      </c>
      <c r="H14" s="13">
        <f t="shared" si="1"/>
        <v>27.6</v>
      </c>
      <c r="I14" s="13">
        <f t="shared" si="2"/>
        <v>66.46</v>
      </c>
      <c r="J14" s="17">
        <v>9</v>
      </c>
      <c r="K14" s="18"/>
    </row>
    <row r="15" customHeight="true" spans="1:11">
      <c r="A15" s="8">
        <v>13</v>
      </c>
      <c r="B15" s="9" t="s">
        <v>22</v>
      </c>
      <c r="C15" s="10" t="s">
        <v>41</v>
      </c>
      <c r="D15" s="10" t="s">
        <v>42</v>
      </c>
      <c r="E15" s="12">
        <v>62.69</v>
      </c>
      <c r="F15" s="13">
        <f t="shared" si="0"/>
        <v>37.61</v>
      </c>
      <c r="G15" s="14">
        <v>71.67</v>
      </c>
      <c r="H15" s="13">
        <f t="shared" si="1"/>
        <v>28.67</v>
      </c>
      <c r="I15" s="13">
        <f t="shared" si="2"/>
        <v>66.28</v>
      </c>
      <c r="J15" s="17">
        <v>10</v>
      </c>
      <c r="K15" s="18"/>
    </row>
    <row r="16" customHeight="true" spans="1:11">
      <c r="A16" s="8">
        <v>14</v>
      </c>
      <c r="B16" s="9" t="s">
        <v>22</v>
      </c>
      <c r="C16" s="10" t="s">
        <v>43</v>
      </c>
      <c r="D16" s="10" t="s">
        <v>44</v>
      </c>
      <c r="E16" s="12">
        <v>65.4</v>
      </c>
      <c r="F16" s="13">
        <f t="shared" si="0"/>
        <v>39.24</v>
      </c>
      <c r="G16" s="14">
        <v>65.67</v>
      </c>
      <c r="H16" s="13">
        <f t="shared" si="1"/>
        <v>26.27</v>
      </c>
      <c r="I16" s="13">
        <f t="shared" si="2"/>
        <v>65.51</v>
      </c>
      <c r="J16" s="17">
        <v>11</v>
      </c>
      <c r="K16" s="18"/>
    </row>
    <row r="17" customHeight="true" spans="1:11">
      <c r="A17" s="8">
        <v>15</v>
      </c>
      <c r="B17" s="9" t="s">
        <v>22</v>
      </c>
      <c r="C17" s="10" t="s">
        <v>45</v>
      </c>
      <c r="D17" s="10" t="s">
        <v>46</v>
      </c>
      <c r="E17" s="12">
        <v>61.33</v>
      </c>
      <c r="F17" s="13">
        <f t="shared" si="0"/>
        <v>36.8</v>
      </c>
      <c r="G17" s="14">
        <v>69.67</v>
      </c>
      <c r="H17" s="13">
        <f t="shared" si="1"/>
        <v>27.87</v>
      </c>
      <c r="I17" s="13">
        <f t="shared" si="2"/>
        <v>64.67</v>
      </c>
      <c r="J17" s="17">
        <v>12</v>
      </c>
      <c r="K17" s="18"/>
    </row>
    <row r="18" customHeight="true" spans="1:11">
      <c r="A18" s="8">
        <v>16</v>
      </c>
      <c r="B18" s="9" t="s">
        <v>22</v>
      </c>
      <c r="C18" s="10" t="s">
        <v>47</v>
      </c>
      <c r="D18" s="10" t="s">
        <v>48</v>
      </c>
      <c r="E18" s="12">
        <v>64.18</v>
      </c>
      <c r="F18" s="13">
        <f t="shared" si="0"/>
        <v>38.51</v>
      </c>
      <c r="G18" s="14">
        <v>0</v>
      </c>
      <c r="H18" s="13">
        <f t="shared" si="1"/>
        <v>0</v>
      </c>
      <c r="I18" s="13">
        <f t="shared" si="2"/>
        <v>38.51</v>
      </c>
      <c r="J18" s="17"/>
      <c r="K18" s="18" t="s">
        <v>49</v>
      </c>
    </row>
    <row r="19" customHeight="true" spans="1:11">
      <c r="A19" s="8">
        <v>17</v>
      </c>
      <c r="B19" s="9" t="s">
        <v>22</v>
      </c>
      <c r="C19" s="10" t="s">
        <v>50</v>
      </c>
      <c r="D19" s="10" t="s">
        <v>51</v>
      </c>
      <c r="E19" s="12">
        <v>62.87</v>
      </c>
      <c r="F19" s="13">
        <f t="shared" si="0"/>
        <v>37.72</v>
      </c>
      <c r="G19" s="14">
        <v>0</v>
      </c>
      <c r="H19" s="13">
        <f t="shared" si="1"/>
        <v>0</v>
      </c>
      <c r="I19" s="13">
        <f t="shared" si="2"/>
        <v>37.72</v>
      </c>
      <c r="J19" s="17"/>
      <c r="K19" s="18" t="s">
        <v>49</v>
      </c>
    </row>
    <row r="20" customHeight="true" spans="1:11">
      <c r="A20" s="8">
        <v>18</v>
      </c>
      <c r="B20" s="9" t="s">
        <v>22</v>
      </c>
      <c r="C20" s="10" t="s">
        <v>52</v>
      </c>
      <c r="D20" s="10" t="s">
        <v>53</v>
      </c>
      <c r="E20" s="12">
        <v>62.68</v>
      </c>
      <c r="F20" s="13">
        <f t="shared" si="0"/>
        <v>37.61</v>
      </c>
      <c r="G20" s="14">
        <v>0</v>
      </c>
      <c r="H20" s="13">
        <f t="shared" si="1"/>
        <v>0</v>
      </c>
      <c r="I20" s="13">
        <f t="shared" si="2"/>
        <v>37.61</v>
      </c>
      <c r="J20" s="17"/>
      <c r="K20" s="18" t="s">
        <v>49</v>
      </c>
    </row>
    <row r="21" customHeight="true" spans="1:11">
      <c r="A21" s="8">
        <v>19</v>
      </c>
      <c r="B21" s="9" t="s">
        <v>54</v>
      </c>
      <c r="C21" s="10" t="s">
        <v>55</v>
      </c>
      <c r="D21" s="10" t="s">
        <v>56</v>
      </c>
      <c r="E21" s="12">
        <v>62.76</v>
      </c>
      <c r="F21" s="13">
        <f t="shared" si="0"/>
        <v>37.66</v>
      </c>
      <c r="G21" s="14">
        <v>81</v>
      </c>
      <c r="H21" s="13">
        <f t="shared" si="1"/>
        <v>32.4</v>
      </c>
      <c r="I21" s="13">
        <f t="shared" si="2"/>
        <v>70.06</v>
      </c>
      <c r="J21" s="17">
        <v>1</v>
      </c>
      <c r="K21" s="18"/>
    </row>
    <row r="22" customHeight="true" spans="1:11">
      <c r="A22" s="8">
        <v>20</v>
      </c>
      <c r="B22" s="9" t="s">
        <v>54</v>
      </c>
      <c r="C22" s="10" t="s">
        <v>57</v>
      </c>
      <c r="D22" s="10" t="s">
        <v>58</v>
      </c>
      <c r="E22" s="12">
        <v>64.01</v>
      </c>
      <c r="F22" s="13">
        <f t="shared" si="0"/>
        <v>38.41</v>
      </c>
      <c r="G22" s="14">
        <v>76</v>
      </c>
      <c r="H22" s="13">
        <f t="shared" si="1"/>
        <v>30.4</v>
      </c>
      <c r="I22" s="13">
        <f t="shared" si="2"/>
        <v>68.81</v>
      </c>
      <c r="J22" s="17">
        <v>2</v>
      </c>
      <c r="K22" s="18"/>
    </row>
    <row r="23" customHeight="true" spans="1:11">
      <c r="A23" s="8">
        <v>21</v>
      </c>
      <c r="B23" s="9" t="s">
        <v>54</v>
      </c>
      <c r="C23" s="10" t="s">
        <v>59</v>
      </c>
      <c r="D23" s="10" t="s">
        <v>60</v>
      </c>
      <c r="E23" s="12">
        <v>63.44</v>
      </c>
      <c r="F23" s="13">
        <f t="shared" si="0"/>
        <v>38.06</v>
      </c>
      <c r="G23" s="14">
        <v>76</v>
      </c>
      <c r="H23" s="13">
        <f t="shared" si="1"/>
        <v>30.4</v>
      </c>
      <c r="I23" s="13">
        <f t="shared" si="2"/>
        <v>68.46</v>
      </c>
      <c r="J23" s="17">
        <v>3</v>
      </c>
      <c r="K23" s="18"/>
    </row>
    <row r="24" customHeight="true" spans="1:11">
      <c r="A24" s="8">
        <v>22</v>
      </c>
      <c r="B24" s="9" t="s">
        <v>54</v>
      </c>
      <c r="C24" s="10" t="s">
        <v>61</v>
      </c>
      <c r="D24" s="10" t="s">
        <v>62</v>
      </c>
      <c r="E24" s="12">
        <v>58.78</v>
      </c>
      <c r="F24" s="13">
        <f t="shared" si="0"/>
        <v>35.27</v>
      </c>
      <c r="G24" s="14">
        <v>78.67</v>
      </c>
      <c r="H24" s="13">
        <f t="shared" si="1"/>
        <v>31.47</v>
      </c>
      <c r="I24" s="13">
        <f t="shared" si="2"/>
        <v>66.74</v>
      </c>
      <c r="J24" s="17">
        <v>4</v>
      </c>
      <c r="K24" s="18"/>
    </row>
    <row r="25" customHeight="true" spans="1:11">
      <c r="A25" s="8">
        <v>23</v>
      </c>
      <c r="B25" s="9" t="s">
        <v>54</v>
      </c>
      <c r="C25" s="10" t="s">
        <v>63</v>
      </c>
      <c r="D25" s="10" t="s">
        <v>64</v>
      </c>
      <c r="E25" s="12">
        <v>58.08</v>
      </c>
      <c r="F25" s="13">
        <f t="shared" si="0"/>
        <v>34.85</v>
      </c>
      <c r="G25" s="14">
        <v>76</v>
      </c>
      <c r="H25" s="13">
        <f t="shared" si="1"/>
        <v>30.4</v>
      </c>
      <c r="I25" s="13">
        <f t="shared" si="2"/>
        <v>65.25</v>
      </c>
      <c r="J25" s="17">
        <v>5</v>
      </c>
      <c r="K25" s="18"/>
    </row>
    <row r="26" customHeight="true" spans="1:11">
      <c r="A26" s="8">
        <v>24</v>
      </c>
      <c r="B26" s="9" t="s">
        <v>54</v>
      </c>
      <c r="C26" s="10" t="s">
        <v>65</v>
      </c>
      <c r="D26" s="10" t="s">
        <v>66</v>
      </c>
      <c r="E26" s="12">
        <v>59.55</v>
      </c>
      <c r="F26" s="13">
        <f t="shared" si="0"/>
        <v>35.73</v>
      </c>
      <c r="G26" s="14">
        <v>72.67</v>
      </c>
      <c r="H26" s="13">
        <f t="shared" si="1"/>
        <v>29.07</v>
      </c>
      <c r="I26" s="13">
        <f t="shared" si="2"/>
        <v>64.8</v>
      </c>
      <c r="J26" s="17">
        <v>6</v>
      </c>
      <c r="K26" s="18"/>
    </row>
    <row r="27" customHeight="true" spans="1:11">
      <c r="A27" s="8">
        <v>25</v>
      </c>
      <c r="B27" s="9" t="s">
        <v>54</v>
      </c>
      <c r="C27" s="10" t="s">
        <v>67</v>
      </c>
      <c r="D27" s="10" t="s">
        <v>68</v>
      </c>
      <c r="E27" s="12">
        <v>58.04</v>
      </c>
      <c r="F27" s="13">
        <f t="shared" si="0"/>
        <v>34.82</v>
      </c>
      <c r="G27" s="14">
        <v>74.33</v>
      </c>
      <c r="H27" s="13">
        <f t="shared" si="1"/>
        <v>29.73</v>
      </c>
      <c r="I27" s="13">
        <f t="shared" si="2"/>
        <v>64.55</v>
      </c>
      <c r="J27" s="17">
        <v>7</v>
      </c>
      <c r="K27" s="18"/>
    </row>
    <row r="28" customHeight="true" spans="1:11">
      <c r="A28" s="8">
        <v>26</v>
      </c>
      <c r="B28" s="9" t="s">
        <v>54</v>
      </c>
      <c r="C28" s="10" t="s">
        <v>69</v>
      </c>
      <c r="D28" s="10" t="s">
        <v>70</v>
      </c>
      <c r="E28" s="12">
        <v>52</v>
      </c>
      <c r="F28" s="13">
        <f t="shared" si="0"/>
        <v>31.2</v>
      </c>
      <c r="G28" s="14">
        <v>79</v>
      </c>
      <c r="H28" s="13">
        <f t="shared" si="1"/>
        <v>31.6</v>
      </c>
      <c r="I28" s="13">
        <f t="shared" si="2"/>
        <v>62.8</v>
      </c>
      <c r="J28" s="17">
        <v>8</v>
      </c>
      <c r="K28" s="18"/>
    </row>
    <row r="29" customHeight="true" spans="1:11">
      <c r="A29" s="8">
        <v>27</v>
      </c>
      <c r="B29" s="9" t="s">
        <v>54</v>
      </c>
      <c r="C29" s="10" t="s">
        <v>71</v>
      </c>
      <c r="D29" s="10" t="s">
        <v>72</v>
      </c>
      <c r="E29" s="12">
        <v>53.13</v>
      </c>
      <c r="F29" s="13">
        <f t="shared" si="0"/>
        <v>31.88</v>
      </c>
      <c r="G29" s="14">
        <v>74.67</v>
      </c>
      <c r="H29" s="13">
        <f t="shared" si="1"/>
        <v>29.87</v>
      </c>
      <c r="I29" s="13">
        <f t="shared" si="2"/>
        <v>61.75</v>
      </c>
      <c r="J29" s="17">
        <v>9</v>
      </c>
      <c r="K29" s="18"/>
    </row>
    <row r="30" customHeight="true" spans="1:11">
      <c r="A30" s="8">
        <v>28</v>
      </c>
      <c r="B30" s="9" t="s">
        <v>54</v>
      </c>
      <c r="C30" s="10" t="s">
        <v>73</v>
      </c>
      <c r="D30" s="10" t="s">
        <v>74</v>
      </c>
      <c r="E30" s="12">
        <v>53.16</v>
      </c>
      <c r="F30" s="13">
        <f t="shared" si="0"/>
        <v>31.9</v>
      </c>
      <c r="G30" s="14">
        <v>66.33</v>
      </c>
      <c r="H30" s="13">
        <f t="shared" si="1"/>
        <v>26.53</v>
      </c>
      <c r="I30" s="13">
        <f t="shared" si="2"/>
        <v>58.43</v>
      </c>
      <c r="J30" s="17">
        <v>10</v>
      </c>
      <c r="K30" s="18"/>
    </row>
    <row r="31" customHeight="true" spans="1:11">
      <c r="A31" s="8">
        <v>29</v>
      </c>
      <c r="B31" s="9" t="s">
        <v>54</v>
      </c>
      <c r="C31" s="10" t="s">
        <v>75</v>
      </c>
      <c r="D31" s="10" t="s">
        <v>76</v>
      </c>
      <c r="E31" s="12">
        <v>58.6</v>
      </c>
      <c r="F31" s="13">
        <f t="shared" si="0"/>
        <v>35.16</v>
      </c>
      <c r="G31" s="14">
        <v>0</v>
      </c>
      <c r="H31" s="13">
        <f t="shared" si="1"/>
        <v>0</v>
      </c>
      <c r="I31" s="13">
        <f t="shared" si="2"/>
        <v>35.16</v>
      </c>
      <c r="J31" s="17"/>
      <c r="K31" s="18" t="s">
        <v>49</v>
      </c>
    </row>
    <row r="32" customHeight="true" spans="1:11">
      <c r="A32" s="8">
        <v>30</v>
      </c>
      <c r="B32" s="9" t="s">
        <v>54</v>
      </c>
      <c r="C32" s="10" t="s">
        <v>77</v>
      </c>
      <c r="D32" s="10" t="s">
        <v>78</v>
      </c>
      <c r="E32" s="12">
        <v>54.28</v>
      </c>
      <c r="F32" s="13">
        <f t="shared" si="0"/>
        <v>32.57</v>
      </c>
      <c r="G32" s="14">
        <v>0</v>
      </c>
      <c r="H32" s="13">
        <f t="shared" si="1"/>
        <v>0</v>
      </c>
      <c r="I32" s="13">
        <f t="shared" si="2"/>
        <v>32.57</v>
      </c>
      <c r="J32" s="17"/>
      <c r="K32" s="18" t="s">
        <v>49</v>
      </c>
    </row>
    <row r="33" customHeight="true" spans="1:11">
      <c r="A33" s="8">
        <v>31</v>
      </c>
      <c r="B33" s="9" t="s">
        <v>79</v>
      </c>
      <c r="C33" s="10" t="s">
        <v>80</v>
      </c>
      <c r="D33" s="10" t="s">
        <v>81</v>
      </c>
      <c r="E33" s="12">
        <v>74.21</v>
      </c>
      <c r="F33" s="13">
        <f t="shared" si="0"/>
        <v>44.53</v>
      </c>
      <c r="G33" s="14">
        <v>76</v>
      </c>
      <c r="H33" s="13">
        <f t="shared" si="1"/>
        <v>30.4</v>
      </c>
      <c r="I33" s="13">
        <f t="shared" si="2"/>
        <v>74.93</v>
      </c>
      <c r="J33" s="17">
        <v>1</v>
      </c>
      <c r="K33" s="18"/>
    </row>
    <row r="34" customHeight="true" spans="1:11">
      <c r="A34" s="8">
        <v>32</v>
      </c>
      <c r="B34" s="9" t="s">
        <v>79</v>
      </c>
      <c r="C34" s="10" t="s">
        <v>82</v>
      </c>
      <c r="D34" s="10" t="s">
        <v>83</v>
      </c>
      <c r="E34" s="12">
        <v>72.64</v>
      </c>
      <c r="F34" s="13">
        <f t="shared" si="0"/>
        <v>43.58</v>
      </c>
      <c r="G34" s="14">
        <v>73.67</v>
      </c>
      <c r="H34" s="13">
        <f t="shared" si="1"/>
        <v>29.47</v>
      </c>
      <c r="I34" s="13">
        <f t="shared" si="2"/>
        <v>73.05</v>
      </c>
      <c r="J34" s="17">
        <v>2</v>
      </c>
      <c r="K34" s="18"/>
    </row>
    <row r="35" customHeight="true" spans="1:11">
      <c r="A35" s="8">
        <v>33</v>
      </c>
      <c r="B35" s="9" t="s">
        <v>79</v>
      </c>
      <c r="C35" s="10" t="s">
        <v>84</v>
      </c>
      <c r="D35" s="10" t="s">
        <v>85</v>
      </c>
      <c r="E35" s="12">
        <v>69.4</v>
      </c>
      <c r="F35" s="13">
        <f t="shared" si="0"/>
        <v>41.64</v>
      </c>
      <c r="G35" s="14">
        <v>75</v>
      </c>
      <c r="H35" s="13">
        <f t="shared" si="1"/>
        <v>30</v>
      </c>
      <c r="I35" s="13">
        <f t="shared" si="2"/>
        <v>71.64</v>
      </c>
      <c r="J35" s="17">
        <v>3</v>
      </c>
      <c r="K35" s="18"/>
    </row>
    <row r="36" customHeight="true" spans="1:11">
      <c r="A36" s="8">
        <v>34</v>
      </c>
      <c r="B36" s="9" t="s">
        <v>79</v>
      </c>
      <c r="C36" s="20" t="s">
        <v>86</v>
      </c>
      <c r="D36" s="10" t="s">
        <v>87</v>
      </c>
      <c r="E36" s="12">
        <v>65.78</v>
      </c>
      <c r="F36" s="13">
        <f t="shared" si="0"/>
        <v>39.47</v>
      </c>
      <c r="G36" s="14">
        <v>72</v>
      </c>
      <c r="H36" s="13">
        <f t="shared" si="1"/>
        <v>28.8</v>
      </c>
      <c r="I36" s="13">
        <f t="shared" si="2"/>
        <v>68.27</v>
      </c>
      <c r="J36" s="17">
        <v>4</v>
      </c>
      <c r="K36" s="18"/>
    </row>
    <row r="37" customHeight="true" spans="1:11">
      <c r="A37" s="8">
        <v>35</v>
      </c>
      <c r="B37" s="9" t="s">
        <v>79</v>
      </c>
      <c r="C37" s="10" t="s">
        <v>88</v>
      </c>
      <c r="D37" s="10" t="s">
        <v>89</v>
      </c>
      <c r="E37" s="12">
        <v>68.1</v>
      </c>
      <c r="F37" s="13">
        <f t="shared" si="0"/>
        <v>40.86</v>
      </c>
      <c r="G37" s="14">
        <v>67.67</v>
      </c>
      <c r="H37" s="13">
        <f t="shared" si="1"/>
        <v>27.07</v>
      </c>
      <c r="I37" s="13">
        <f t="shared" si="2"/>
        <v>67.93</v>
      </c>
      <c r="J37" s="17">
        <v>5</v>
      </c>
      <c r="K37" s="18"/>
    </row>
    <row r="38" customHeight="true" spans="1:11">
      <c r="A38" s="8">
        <v>36</v>
      </c>
      <c r="B38" s="9" t="s">
        <v>79</v>
      </c>
      <c r="C38" s="10" t="s">
        <v>90</v>
      </c>
      <c r="D38" s="10" t="s">
        <v>91</v>
      </c>
      <c r="E38" s="12">
        <v>69.52</v>
      </c>
      <c r="F38" s="13">
        <f t="shared" si="0"/>
        <v>41.71</v>
      </c>
      <c r="G38" s="14">
        <v>64.67</v>
      </c>
      <c r="H38" s="13">
        <f t="shared" si="1"/>
        <v>25.87</v>
      </c>
      <c r="I38" s="13">
        <f t="shared" si="2"/>
        <v>67.58</v>
      </c>
      <c r="J38" s="17">
        <v>6</v>
      </c>
      <c r="K38" s="18"/>
    </row>
    <row r="39" customHeight="true" spans="1:11">
      <c r="A39" s="8">
        <v>37</v>
      </c>
      <c r="B39" s="9" t="s">
        <v>79</v>
      </c>
      <c r="C39" s="10" t="s">
        <v>92</v>
      </c>
      <c r="D39" s="10" t="s">
        <v>93</v>
      </c>
      <c r="E39" s="12">
        <v>70.39</v>
      </c>
      <c r="F39" s="13">
        <f t="shared" si="0"/>
        <v>42.23</v>
      </c>
      <c r="G39" s="14">
        <v>62.67</v>
      </c>
      <c r="H39" s="13">
        <f t="shared" si="1"/>
        <v>25.07</v>
      </c>
      <c r="I39" s="13">
        <f t="shared" si="2"/>
        <v>67.3</v>
      </c>
      <c r="J39" s="17">
        <v>7</v>
      </c>
      <c r="K39" s="18"/>
    </row>
    <row r="40" customHeight="true" spans="1:11">
      <c r="A40" s="8">
        <v>38</v>
      </c>
      <c r="B40" s="9" t="s">
        <v>79</v>
      </c>
      <c r="C40" s="10" t="s">
        <v>94</v>
      </c>
      <c r="D40" s="10" t="s">
        <v>95</v>
      </c>
      <c r="E40" s="12">
        <v>68.54</v>
      </c>
      <c r="F40" s="13">
        <f t="shared" si="0"/>
        <v>41.12</v>
      </c>
      <c r="G40" s="14">
        <v>65</v>
      </c>
      <c r="H40" s="13">
        <f t="shared" si="1"/>
        <v>26</v>
      </c>
      <c r="I40" s="13">
        <f t="shared" si="2"/>
        <v>67.12</v>
      </c>
      <c r="J40" s="17">
        <v>8</v>
      </c>
      <c r="K40" s="18"/>
    </row>
    <row r="41" customHeight="true" spans="1:11">
      <c r="A41" s="8">
        <v>39</v>
      </c>
      <c r="B41" s="9" t="s">
        <v>79</v>
      </c>
      <c r="C41" s="10" t="s">
        <v>96</v>
      </c>
      <c r="D41" s="10" t="s">
        <v>97</v>
      </c>
      <c r="E41" s="12">
        <v>77.91</v>
      </c>
      <c r="F41" s="13">
        <f t="shared" si="0"/>
        <v>46.75</v>
      </c>
      <c r="G41" s="14">
        <v>57.33</v>
      </c>
      <c r="H41" s="13">
        <f t="shared" si="1"/>
        <v>22.93</v>
      </c>
      <c r="I41" s="13">
        <f t="shared" si="2"/>
        <v>69.68</v>
      </c>
      <c r="J41" s="17"/>
      <c r="K41" s="18" t="s">
        <v>21</v>
      </c>
    </row>
    <row r="42" customHeight="true" spans="1:11">
      <c r="A42" s="8">
        <v>40</v>
      </c>
      <c r="B42" s="9" t="s">
        <v>79</v>
      </c>
      <c r="C42" s="10" t="s">
        <v>98</v>
      </c>
      <c r="D42" s="10" t="s">
        <v>99</v>
      </c>
      <c r="E42" s="12">
        <v>71.28</v>
      </c>
      <c r="F42" s="13">
        <f t="shared" si="0"/>
        <v>42.77</v>
      </c>
      <c r="G42" s="14">
        <v>56.67</v>
      </c>
      <c r="H42" s="13">
        <f t="shared" si="1"/>
        <v>22.67</v>
      </c>
      <c r="I42" s="13">
        <f t="shared" si="2"/>
        <v>65.44</v>
      </c>
      <c r="J42" s="17"/>
      <c r="K42" s="18" t="s">
        <v>21</v>
      </c>
    </row>
    <row r="43" customHeight="true" spans="1:11">
      <c r="A43" s="8">
        <v>41</v>
      </c>
      <c r="B43" s="9" t="s">
        <v>79</v>
      </c>
      <c r="C43" s="10" t="s">
        <v>100</v>
      </c>
      <c r="D43" s="10" t="s">
        <v>101</v>
      </c>
      <c r="E43" s="12">
        <v>69.79</v>
      </c>
      <c r="F43" s="13">
        <f t="shared" si="0"/>
        <v>41.87</v>
      </c>
      <c r="G43" s="14">
        <v>58.33</v>
      </c>
      <c r="H43" s="13">
        <f t="shared" si="1"/>
        <v>23.33</v>
      </c>
      <c r="I43" s="13">
        <f t="shared" si="2"/>
        <v>65.2</v>
      </c>
      <c r="J43" s="17"/>
      <c r="K43" s="18" t="s">
        <v>21</v>
      </c>
    </row>
    <row r="44" customHeight="true" spans="1:11">
      <c r="A44" s="8">
        <v>42</v>
      </c>
      <c r="B44" s="9" t="s">
        <v>79</v>
      </c>
      <c r="C44" s="10" t="s">
        <v>102</v>
      </c>
      <c r="D44" s="10" t="s">
        <v>103</v>
      </c>
      <c r="E44" s="12">
        <v>69.48</v>
      </c>
      <c r="F44" s="13">
        <f t="shared" si="0"/>
        <v>41.69</v>
      </c>
      <c r="G44" s="14">
        <v>58</v>
      </c>
      <c r="H44" s="13">
        <f t="shared" si="1"/>
        <v>23.2</v>
      </c>
      <c r="I44" s="13">
        <f t="shared" si="2"/>
        <v>64.89</v>
      </c>
      <c r="J44" s="17"/>
      <c r="K44" s="18" t="s">
        <v>21</v>
      </c>
    </row>
    <row r="45" customHeight="true" spans="1:11">
      <c r="A45" s="8">
        <v>43</v>
      </c>
      <c r="B45" s="9" t="s">
        <v>79</v>
      </c>
      <c r="C45" s="10" t="s">
        <v>104</v>
      </c>
      <c r="D45" s="10" t="s">
        <v>105</v>
      </c>
      <c r="E45" s="12">
        <v>68.92</v>
      </c>
      <c r="F45" s="13">
        <f t="shared" si="0"/>
        <v>41.35</v>
      </c>
      <c r="G45" s="14">
        <v>54.67</v>
      </c>
      <c r="H45" s="13">
        <f t="shared" si="1"/>
        <v>21.87</v>
      </c>
      <c r="I45" s="13">
        <f t="shared" si="2"/>
        <v>63.22</v>
      </c>
      <c r="J45" s="17"/>
      <c r="K45" s="18" t="s">
        <v>21</v>
      </c>
    </row>
    <row r="46" customHeight="true" spans="1:11">
      <c r="A46" s="8">
        <v>44</v>
      </c>
      <c r="B46" s="9" t="s">
        <v>79</v>
      </c>
      <c r="C46" s="10" t="s">
        <v>106</v>
      </c>
      <c r="D46" s="10" t="s">
        <v>107</v>
      </c>
      <c r="E46" s="12">
        <v>65.82</v>
      </c>
      <c r="F46" s="13">
        <f t="shared" si="0"/>
        <v>39.49</v>
      </c>
      <c r="G46" s="14">
        <v>58.67</v>
      </c>
      <c r="H46" s="13">
        <f t="shared" si="1"/>
        <v>23.47</v>
      </c>
      <c r="I46" s="13">
        <f t="shared" si="2"/>
        <v>62.96</v>
      </c>
      <c r="J46" s="17"/>
      <c r="K46" s="18" t="s">
        <v>21</v>
      </c>
    </row>
    <row r="47" customHeight="true" spans="1:11">
      <c r="A47" s="8">
        <v>45</v>
      </c>
      <c r="B47" s="9" t="s">
        <v>79</v>
      </c>
      <c r="C47" s="20" t="s">
        <v>108</v>
      </c>
      <c r="D47" s="10" t="s">
        <v>109</v>
      </c>
      <c r="E47" s="12">
        <v>65.34</v>
      </c>
      <c r="F47" s="13">
        <f t="shared" si="0"/>
        <v>39.2</v>
      </c>
      <c r="G47" s="14">
        <v>57</v>
      </c>
      <c r="H47" s="13">
        <f t="shared" si="1"/>
        <v>22.8</v>
      </c>
      <c r="I47" s="13">
        <f t="shared" si="2"/>
        <v>62</v>
      </c>
      <c r="J47" s="17"/>
      <c r="K47" s="18" t="s">
        <v>21</v>
      </c>
    </row>
    <row r="48" customHeight="true" spans="1:11">
      <c r="A48" s="8">
        <v>46</v>
      </c>
      <c r="B48" s="9" t="s">
        <v>110</v>
      </c>
      <c r="C48" s="10" t="s">
        <v>111</v>
      </c>
      <c r="D48" s="10" t="s">
        <v>112</v>
      </c>
      <c r="E48" s="12">
        <v>75.44</v>
      </c>
      <c r="F48" s="13">
        <f t="shared" si="0"/>
        <v>45.26</v>
      </c>
      <c r="G48" s="14">
        <v>63.33</v>
      </c>
      <c r="H48" s="13">
        <f t="shared" si="1"/>
        <v>25.33</v>
      </c>
      <c r="I48" s="13">
        <f t="shared" si="2"/>
        <v>70.59</v>
      </c>
      <c r="J48" s="17">
        <v>1</v>
      </c>
      <c r="K48" s="18"/>
    </row>
    <row r="49" customHeight="true" spans="1:11">
      <c r="A49" s="8">
        <v>47</v>
      </c>
      <c r="B49" s="9" t="s">
        <v>110</v>
      </c>
      <c r="C49" s="10" t="s">
        <v>113</v>
      </c>
      <c r="D49" s="10" t="s">
        <v>114</v>
      </c>
      <c r="E49" s="12">
        <v>62.52</v>
      </c>
      <c r="F49" s="13">
        <f t="shared" si="0"/>
        <v>37.51</v>
      </c>
      <c r="G49" s="14">
        <v>73.67</v>
      </c>
      <c r="H49" s="13">
        <f t="shared" si="1"/>
        <v>29.47</v>
      </c>
      <c r="I49" s="13">
        <f t="shared" si="2"/>
        <v>66.98</v>
      </c>
      <c r="J49" s="17">
        <v>2</v>
      </c>
      <c r="K49" s="18"/>
    </row>
    <row r="50" customHeight="true" spans="1:11">
      <c r="A50" s="8">
        <v>48</v>
      </c>
      <c r="B50" s="9" t="s">
        <v>110</v>
      </c>
      <c r="C50" s="10" t="s">
        <v>115</v>
      </c>
      <c r="D50" s="10" t="s">
        <v>116</v>
      </c>
      <c r="E50" s="12">
        <v>59.63</v>
      </c>
      <c r="F50" s="13">
        <f t="shared" si="0"/>
        <v>35.78</v>
      </c>
      <c r="G50" s="14">
        <v>76.67</v>
      </c>
      <c r="H50" s="13">
        <f t="shared" si="1"/>
        <v>30.67</v>
      </c>
      <c r="I50" s="13">
        <f t="shared" si="2"/>
        <v>66.45</v>
      </c>
      <c r="J50" s="17">
        <v>3</v>
      </c>
      <c r="K50" s="18"/>
    </row>
    <row r="51" customHeight="true" spans="1:11">
      <c r="A51" s="8">
        <v>49</v>
      </c>
      <c r="B51" s="9" t="s">
        <v>110</v>
      </c>
      <c r="C51" s="10" t="s">
        <v>117</v>
      </c>
      <c r="D51" s="10" t="s">
        <v>118</v>
      </c>
      <c r="E51" s="12">
        <v>66.87</v>
      </c>
      <c r="F51" s="13">
        <f t="shared" si="0"/>
        <v>40.12</v>
      </c>
      <c r="G51" s="14">
        <v>65.67</v>
      </c>
      <c r="H51" s="13">
        <f t="shared" si="1"/>
        <v>26.27</v>
      </c>
      <c r="I51" s="13">
        <f t="shared" si="2"/>
        <v>66.39</v>
      </c>
      <c r="J51" s="17">
        <v>4</v>
      </c>
      <c r="K51" s="18"/>
    </row>
    <row r="52" customHeight="true" spans="1:11">
      <c r="A52" s="8">
        <v>50</v>
      </c>
      <c r="B52" s="9" t="s">
        <v>110</v>
      </c>
      <c r="C52" s="10" t="s">
        <v>119</v>
      </c>
      <c r="D52" s="10" t="s">
        <v>120</v>
      </c>
      <c r="E52" s="12">
        <v>57.02</v>
      </c>
      <c r="F52" s="13">
        <f t="shared" si="0"/>
        <v>34.21</v>
      </c>
      <c r="G52" s="14">
        <v>76.33</v>
      </c>
      <c r="H52" s="13">
        <f t="shared" si="1"/>
        <v>30.53</v>
      </c>
      <c r="I52" s="13">
        <f t="shared" si="2"/>
        <v>64.74</v>
      </c>
      <c r="J52" s="17">
        <v>5</v>
      </c>
      <c r="K52" s="18"/>
    </row>
    <row r="53" customHeight="true" spans="1:11">
      <c r="A53" s="8">
        <v>51</v>
      </c>
      <c r="B53" s="9" t="s">
        <v>110</v>
      </c>
      <c r="C53" s="10" t="s">
        <v>121</v>
      </c>
      <c r="D53" s="10" t="s">
        <v>122</v>
      </c>
      <c r="E53" s="12">
        <v>62.73</v>
      </c>
      <c r="F53" s="13">
        <f t="shared" si="0"/>
        <v>37.64</v>
      </c>
      <c r="G53" s="14">
        <v>66.33</v>
      </c>
      <c r="H53" s="13">
        <f t="shared" si="1"/>
        <v>26.53</v>
      </c>
      <c r="I53" s="13">
        <f t="shared" si="2"/>
        <v>64.17</v>
      </c>
      <c r="J53" s="17">
        <v>6</v>
      </c>
      <c r="K53" s="18"/>
    </row>
    <row r="54" customHeight="true" spans="1:11">
      <c r="A54" s="8">
        <v>52</v>
      </c>
      <c r="B54" s="9" t="s">
        <v>110</v>
      </c>
      <c r="C54" s="10" t="s">
        <v>123</v>
      </c>
      <c r="D54" s="10" t="s">
        <v>124</v>
      </c>
      <c r="E54" s="12">
        <v>59.31</v>
      </c>
      <c r="F54" s="13">
        <f t="shared" si="0"/>
        <v>35.59</v>
      </c>
      <c r="G54" s="14">
        <v>68.67</v>
      </c>
      <c r="H54" s="13">
        <f t="shared" si="1"/>
        <v>27.47</v>
      </c>
      <c r="I54" s="13">
        <f t="shared" si="2"/>
        <v>63.06</v>
      </c>
      <c r="J54" s="17">
        <v>7</v>
      </c>
      <c r="K54" s="18"/>
    </row>
    <row r="55" customHeight="true" spans="1:11">
      <c r="A55" s="8">
        <v>53</v>
      </c>
      <c r="B55" s="9" t="s">
        <v>110</v>
      </c>
      <c r="C55" s="10" t="s">
        <v>125</v>
      </c>
      <c r="D55" s="10" t="s">
        <v>126</v>
      </c>
      <c r="E55" s="12">
        <v>58.6</v>
      </c>
      <c r="F55" s="13">
        <f t="shared" si="0"/>
        <v>35.16</v>
      </c>
      <c r="G55" s="14">
        <v>68.67</v>
      </c>
      <c r="H55" s="13">
        <f t="shared" si="1"/>
        <v>27.47</v>
      </c>
      <c r="I55" s="13">
        <f t="shared" si="2"/>
        <v>62.63</v>
      </c>
      <c r="J55" s="17">
        <v>8</v>
      </c>
      <c r="K55" s="18"/>
    </row>
    <row r="56" customHeight="true" spans="1:11">
      <c r="A56" s="8">
        <v>54</v>
      </c>
      <c r="B56" s="9" t="s">
        <v>110</v>
      </c>
      <c r="C56" s="10" t="s">
        <v>127</v>
      </c>
      <c r="D56" s="10" t="s">
        <v>128</v>
      </c>
      <c r="E56" s="12">
        <v>55.24</v>
      </c>
      <c r="F56" s="13">
        <f t="shared" si="0"/>
        <v>33.14</v>
      </c>
      <c r="G56" s="14">
        <v>71.67</v>
      </c>
      <c r="H56" s="13">
        <f t="shared" si="1"/>
        <v>28.67</v>
      </c>
      <c r="I56" s="13">
        <f t="shared" si="2"/>
        <v>61.81</v>
      </c>
      <c r="J56" s="17">
        <v>9</v>
      </c>
      <c r="K56" s="18"/>
    </row>
    <row r="57" customHeight="true" spans="1:11">
      <c r="A57" s="8">
        <v>55</v>
      </c>
      <c r="B57" s="9" t="s">
        <v>110</v>
      </c>
      <c r="C57" s="10" t="s">
        <v>129</v>
      </c>
      <c r="D57" s="10" t="s">
        <v>130</v>
      </c>
      <c r="E57" s="12">
        <v>54.33</v>
      </c>
      <c r="F57" s="13">
        <f t="shared" si="0"/>
        <v>32.6</v>
      </c>
      <c r="G57" s="14">
        <v>65.33</v>
      </c>
      <c r="H57" s="13">
        <f t="shared" si="1"/>
        <v>26.13</v>
      </c>
      <c r="I57" s="13">
        <f t="shared" si="2"/>
        <v>58.73</v>
      </c>
      <c r="J57" s="17">
        <v>10</v>
      </c>
      <c r="K57" s="18"/>
    </row>
    <row r="58" customHeight="true" spans="1:11">
      <c r="A58" s="8">
        <v>56</v>
      </c>
      <c r="B58" s="9" t="s">
        <v>110</v>
      </c>
      <c r="C58" s="10" t="s">
        <v>131</v>
      </c>
      <c r="D58" s="10" t="s">
        <v>132</v>
      </c>
      <c r="E58" s="12">
        <v>51.39</v>
      </c>
      <c r="F58" s="13">
        <f t="shared" si="0"/>
        <v>30.83</v>
      </c>
      <c r="G58" s="14">
        <v>67.67</v>
      </c>
      <c r="H58" s="13">
        <f t="shared" si="1"/>
        <v>27.07</v>
      </c>
      <c r="I58" s="13">
        <f t="shared" si="2"/>
        <v>57.9</v>
      </c>
      <c r="J58" s="17">
        <v>11</v>
      </c>
      <c r="K58" s="18"/>
    </row>
    <row r="59" customHeight="true" spans="1:11">
      <c r="A59" s="8">
        <v>57</v>
      </c>
      <c r="B59" s="9" t="s">
        <v>110</v>
      </c>
      <c r="C59" s="10" t="s">
        <v>133</v>
      </c>
      <c r="D59" s="10" t="s">
        <v>134</v>
      </c>
      <c r="E59" s="12">
        <v>52.62</v>
      </c>
      <c r="F59" s="13">
        <f t="shared" si="0"/>
        <v>31.57</v>
      </c>
      <c r="G59" s="14">
        <v>65.33</v>
      </c>
      <c r="H59" s="13">
        <f t="shared" si="1"/>
        <v>26.13</v>
      </c>
      <c r="I59" s="13">
        <f t="shared" si="2"/>
        <v>57.7</v>
      </c>
      <c r="J59" s="17">
        <v>12</v>
      </c>
      <c r="K59" s="18"/>
    </row>
    <row r="60" customHeight="true" spans="1:11">
      <c r="A60" s="8">
        <v>58</v>
      </c>
      <c r="B60" s="9" t="s">
        <v>110</v>
      </c>
      <c r="C60" s="10" t="s">
        <v>135</v>
      </c>
      <c r="D60" s="10" t="s">
        <v>136</v>
      </c>
      <c r="E60" s="12">
        <v>51.12</v>
      </c>
      <c r="F60" s="13">
        <f t="shared" si="0"/>
        <v>30.67</v>
      </c>
      <c r="G60" s="14">
        <v>63.33</v>
      </c>
      <c r="H60" s="13">
        <f t="shared" si="1"/>
        <v>25.33</v>
      </c>
      <c r="I60" s="13">
        <f t="shared" si="2"/>
        <v>56</v>
      </c>
      <c r="J60" s="17">
        <v>13</v>
      </c>
      <c r="K60" s="18"/>
    </row>
    <row r="61" customHeight="true" spans="1:11">
      <c r="A61" s="8">
        <v>59</v>
      </c>
      <c r="B61" s="9" t="s">
        <v>110</v>
      </c>
      <c r="C61" s="10" t="s">
        <v>137</v>
      </c>
      <c r="D61" s="10" t="s">
        <v>138</v>
      </c>
      <c r="E61" s="12">
        <v>53.1</v>
      </c>
      <c r="F61" s="13">
        <f t="shared" si="0"/>
        <v>31.86</v>
      </c>
      <c r="G61" s="14">
        <v>54.67</v>
      </c>
      <c r="H61" s="13">
        <f t="shared" si="1"/>
        <v>21.87</v>
      </c>
      <c r="I61" s="13">
        <f t="shared" si="2"/>
        <v>53.73</v>
      </c>
      <c r="J61" s="17"/>
      <c r="K61" s="18" t="s">
        <v>21</v>
      </c>
    </row>
    <row r="62" customHeight="true" spans="1:11">
      <c r="A62" s="8">
        <v>60</v>
      </c>
      <c r="B62" s="9" t="s">
        <v>139</v>
      </c>
      <c r="C62" s="10" t="s">
        <v>140</v>
      </c>
      <c r="D62" s="10" t="s">
        <v>141</v>
      </c>
      <c r="E62" s="12">
        <v>77.6</v>
      </c>
      <c r="F62" s="13">
        <f t="shared" si="0"/>
        <v>46.56</v>
      </c>
      <c r="G62" s="14">
        <v>76</v>
      </c>
      <c r="H62" s="13">
        <f t="shared" si="1"/>
        <v>30.4</v>
      </c>
      <c r="I62" s="13">
        <f t="shared" si="2"/>
        <v>76.96</v>
      </c>
      <c r="J62" s="17">
        <v>1</v>
      </c>
      <c r="K62" s="18"/>
    </row>
    <row r="63" customHeight="true" spans="1:11">
      <c r="A63" s="8">
        <v>61</v>
      </c>
      <c r="B63" s="9" t="s">
        <v>139</v>
      </c>
      <c r="C63" s="10" t="s">
        <v>142</v>
      </c>
      <c r="D63" s="10" t="s">
        <v>143</v>
      </c>
      <c r="E63" s="12">
        <v>81.76</v>
      </c>
      <c r="F63" s="13">
        <f t="shared" si="0"/>
        <v>49.06</v>
      </c>
      <c r="G63" s="14">
        <v>67.33</v>
      </c>
      <c r="H63" s="13">
        <f t="shared" si="1"/>
        <v>26.93</v>
      </c>
      <c r="I63" s="13">
        <f t="shared" si="2"/>
        <v>75.99</v>
      </c>
      <c r="J63" s="17">
        <v>2</v>
      </c>
      <c r="K63" s="18"/>
    </row>
    <row r="64" customHeight="true" spans="1:11">
      <c r="A64" s="8">
        <v>62</v>
      </c>
      <c r="B64" s="9" t="s">
        <v>139</v>
      </c>
      <c r="C64" s="10" t="s">
        <v>144</v>
      </c>
      <c r="D64" s="10" t="s">
        <v>145</v>
      </c>
      <c r="E64" s="12">
        <v>73.78</v>
      </c>
      <c r="F64" s="13">
        <f t="shared" si="0"/>
        <v>44.27</v>
      </c>
      <c r="G64" s="14">
        <v>78.5</v>
      </c>
      <c r="H64" s="13">
        <f t="shared" si="1"/>
        <v>31.4</v>
      </c>
      <c r="I64" s="13">
        <f t="shared" si="2"/>
        <v>75.67</v>
      </c>
      <c r="J64" s="17">
        <v>3</v>
      </c>
      <c r="K64" s="18"/>
    </row>
    <row r="65" customHeight="true" spans="1:11">
      <c r="A65" s="8">
        <v>63</v>
      </c>
      <c r="B65" s="9" t="s">
        <v>139</v>
      </c>
      <c r="C65" s="10" t="s">
        <v>146</v>
      </c>
      <c r="D65" s="10" t="s">
        <v>147</v>
      </c>
      <c r="E65" s="12">
        <v>72.72</v>
      </c>
      <c r="F65" s="13">
        <f t="shared" si="0"/>
        <v>43.63</v>
      </c>
      <c r="G65" s="14">
        <v>78.83</v>
      </c>
      <c r="H65" s="13">
        <f t="shared" si="1"/>
        <v>31.53</v>
      </c>
      <c r="I65" s="13">
        <f t="shared" si="2"/>
        <v>75.16</v>
      </c>
      <c r="J65" s="17">
        <v>4</v>
      </c>
      <c r="K65" s="18"/>
    </row>
    <row r="66" customHeight="true" spans="1:11">
      <c r="A66" s="8">
        <v>64</v>
      </c>
      <c r="B66" s="9" t="s">
        <v>139</v>
      </c>
      <c r="C66" s="10" t="s">
        <v>148</v>
      </c>
      <c r="D66" s="10" t="s">
        <v>149</v>
      </c>
      <c r="E66" s="12">
        <v>75.33</v>
      </c>
      <c r="F66" s="13">
        <f t="shared" si="0"/>
        <v>45.2</v>
      </c>
      <c r="G66" s="14">
        <v>74.67</v>
      </c>
      <c r="H66" s="13">
        <f t="shared" si="1"/>
        <v>29.87</v>
      </c>
      <c r="I66" s="13">
        <f t="shared" si="2"/>
        <v>75.07</v>
      </c>
      <c r="J66" s="17">
        <v>5</v>
      </c>
      <c r="K66" s="18"/>
    </row>
    <row r="67" customHeight="true" spans="1:11">
      <c r="A67" s="8">
        <v>65</v>
      </c>
      <c r="B67" s="9" t="s">
        <v>139</v>
      </c>
      <c r="C67" s="10" t="s">
        <v>150</v>
      </c>
      <c r="D67" s="10" t="s">
        <v>151</v>
      </c>
      <c r="E67" s="12">
        <v>74.34</v>
      </c>
      <c r="F67" s="13">
        <f t="shared" si="0"/>
        <v>44.6</v>
      </c>
      <c r="G67" s="14">
        <v>75.17</v>
      </c>
      <c r="H67" s="13">
        <f t="shared" si="1"/>
        <v>30.07</v>
      </c>
      <c r="I67" s="13">
        <f t="shared" si="2"/>
        <v>74.67</v>
      </c>
      <c r="J67" s="17">
        <v>6</v>
      </c>
      <c r="K67" s="18"/>
    </row>
    <row r="68" customHeight="true" spans="1:11">
      <c r="A68" s="8">
        <v>66</v>
      </c>
      <c r="B68" s="9" t="s">
        <v>139</v>
      </c>
      <c r="C68" s="10" t="s">
        <v>152</v>
      </c>
      <c r="D68" s="10" t="s">
        <v>153</v>
      </c>
      <c r="E68" s="12">
        <v>71.52</v>
      </c>
      <c r="F68" s="13">
        <f t="shared" si="0"/>
        <v>42.91</v>
      </c>
      <c r="G68" s="14">
        <v>74.67</v>
      </c>
      <c r="H68" s="13">
        <f t="shared" si="1"/>
        <v>29.87</v>
      </c>
      <c r="I68" s="13">
        <f t="shared" si="2"/>
        <v>72.78</v>
      </c>
      <c r="J68" s="17">
        <v>7</v>
      </c>
      <c r="K68" s="18"/>
    </row>
    <row r="69" customHeight="true" spans="1:11">
      <c r="A69" s="8">
        <v>67</v>
      </c>
      <c r="B69" s="9" t="s">
        <v>139</v>
      </c>
      <c r="C69" s="10" t="s">
        <v>154</v>
      </c>
      <c r="D69" s="10" t="s">
        <v>155</v>
      </c>
      <c r="E69" s="12">
        <v>74.65</v>
      </c>
      <c r="F69" s="13">
        <f t="shared" si="0"/>
        <v>44.79</v>
      </c>
      <c r="G69" s="14">
        <v>69</v>
      </c>
      <c r="H69" s="13">
        <f t="shared" si="1"/>
        <v>27.6</v>
      </c>
      <c r="I69" s="13">
        <f t="shared" si="2"/>
        <v>72.39</v>
      </c>
      <c r="J69" s="17">
        <v>8</v>
      </c>
      <c r="K69" s="18"/>
    </row>
    <row r="70" customHeight="true" spans="1:11">
      <c r="A70" s="8">
        <v>68</v>
      </c>
      <c r="B70" s="9" t="s">
        <v>139</v>
      </c>
      <c r="C70" s="10" t="s">
        <v>156</v>
      </c>
      <c r="D70" s="10" t="s">
        <v>157</v>
      </c>
      <c r="E70" s="12">
        <v>71.55</v>
      </c>
      <c r="F70" s="13">
        <f t="shared" ref="F70:F133" si="3">E70*0.6</f>
        <v>42.93</v>
      </c>
      <c r="G70" s="14">
        <v>71.5</v>
      </c>
      <c r="H70" s="13">
        <f t="shared" ref="H70:H133" si="4">G70*0.4</f>
        <v>28.6</v>
      </c>
      <c r="I70" s="13">
        <f t="shared" ref="I70:I133" si="5">F70+H70</f>
        <v>71.53</v>
      </c>
      <c r="J70" s="17">
        <v>9</v>
      </c>
      <c r="K70" s="18"/>
    </row>
    <row r="71" customHeight="true" spans="1:11">
      <c r="A71" s="8">
        <v>69</v>
      </c>
      <c r="B71" s="9" t="s">
        <v>139</v>
      </c>
      <c r="C71" s="10" t="s">
        <v>158</v>
      </c>
      <c r="D71" s="10" t="s">
        <v>159</v>
      </c>
      <c r="E71" s="12">
        <v>71.53</v>
      </c>
      <c r="F71" s="13">
        <f t="shared" si="3"/>
        <v>42.92</v>
      </c>
      <c r="G71" s="14">
        <v>70</v>
      </c>
      <c r="H71" s="13">
        <f t="shared" si="4"/>
        <v>28</v>
      </c>
      <c r="I71" s="13">
        <f t="shared" si="5"/>
        <v>70.92</v>
      </c>
      <c r="J71" s="17">
        <v>10</v>
      </c>
      <c r="K71" s="18"/>
    </row>
    <row r="72" customHeight="true" spans="1:11">
      <c r="A72" s="8">
        <v>70</v>
      </c>
      <c r="B72" s="9" t="s">
        <v>139</v>
      </c>
      <c r="C72" s="10" t="s">
        <v>160</v>
      </c>
      <c r="D72" s="10" t="s">
        <v>161</v>
      </c>
      <c r="E72" s="12">
        <v>71.47</v>
      </c>
      <c r="F72" s="13">
        <f t="shared" si="3"/>
        <v>42.88</v>
      </c>
      <c r="G72" s="14">
        <v>69.33</v>
      </c>
      <c r="H72" s="13">
        <f t="shared" si="4"/>
        <v>27.73</v>
      </c>
      <c r="I72" s="13">
        <f t="shared" si="5"/>
        <v>70.61</v>
      </c>
      <c r="J72" s="17">
        <v>11</v>
      </c>
      <c r="K72" s="18"/>
    </row>
    <row r="73" customHeight="true" spans="1:11">
      <c r="A73" s="8">
        <v>71</v>
      </c>
      <c r="B73" s="9" t="s">
        <v>139</v>
      </c>
      <c r="C73" s="10" t="s">
        <v>162</v>
      </c>
      <c r="D73" s="10" t="s">
        <v>163</v>
      </c>
      <c r="E73" s="12">
        <v>71.95</v>
      </c>
      <c r="F73" s="13">
        <f t="shared" si="3"/>
        <v>43.17</v>
      </c>
      <c r="G73" s="14">
        <v>63.5</v>
      </c>
      <c r="H73" s="13">
        <f t="shared" si="4"/>
        <v>25.4</v>
      </c>
      <c r="I73" s="13">
        <f t="shared" si="5"/>
        <v>68.57</v>
      </c>
      <c r="J73" s="17">
        <v>12</v>
      </c>
      <c r="K73" s="18"/>
    </row>
    <row r="74" customHeight="true" spans="1:11">
      <c r="A74" s="8">
        <v>72</v>
      </c>
      <c r="B74" s="9" t="s">
        <v>164</v>
      </c>
      <c r="C74" s="10" t="s">
        <v>165</v>
      </c>
      <c r="D74" s="10" t="s">
        <v>166</v>
      </c>
      <c r="E74" s="12">
        <v>80.05</v>
      </c>
      <c r="F74" s="13">
        <f t="shared" si="3"/>
        <v>48.03</v>
      </c>
      <c r="G74" s="14">
        <v>81.67</v>
      </c>
      <c r="H74" s="13">
        <f t="shared" si="4"/>
        <v>32.67</v>
      </c>
      <c r="I74" s="13">
        <f t="shared" si="5"/>
        <v>80.7</v>
      </c>
      <c r="J74" s="17">
        <v>1</v>
      </c>
      <c r="K74" s="18"/>
    </row>
    <row r="75" customHeight="true" spans="1:11">
      <c r="A75" s="8">
        <v>73</v>
      </c>
      <c r="B75" s="9" t="s">
        <v>164</v>
      </c>
      <c r="C75" s="10" t="s">
        <v>167</v>
      </c>
      <c r="D75" s="10" t="s">
        <v>168</v>
      </c>
      <c r="E75" s="12">
        <v>80.04</v>
      </c>
      <c r="F75" s="13">
        <f t="shared" si="3"/>
        <v>48.02</v>
      </c>
      <c r="G75" s="14">
        <v>77.67</v>
      </c>
      <c r="H75" s="13">
        <f t="shared" si="4"/>
        <v>31.07</v>
      </c>
      <c r="I75" s="13">
        <f t="shared" si="5"/>
        <v>79.09</v>
      </c>
      <c r="J75" s="17">
        <v>2</v>
      </c>
      <c r="K75" s="18"/>
    </row>
    <row r="76" customHeight="true" spans="1:11">
      <c r="A76" s="8">
        <v>74</v>
      </c>
      <c r="B76" s="9" t="s">
        <v>164</v>
      </c>
      <c r="C76" s="10" t="s">
        <v>169</v>
      </c>
      <c r="D76" s="10" t="s">
        <v>170</v>
      </c>
      <c r="E76" s="12">
        <v>78.65</v>
      </c>
      <c r="F76" s="13">
        <f t="shared" si="3"/>
        <v>47.19</v>
      </c>
      <c r="G76" s="14">
        <v>77.67</v>
      </c>
      <c r="H76" s="13">
        <f t="shared" si="4"/>
        <v>31.07</v>
      </c>
      <c r="I76" s="13">
        <f t="shared" si="5"/>
        <v>78.26</v>
      </c>
      <c r="J76" s="17">
        <v>3</v>
      </c>
      <c r="K76" s="18"/>
    </row>
    <row r="77" customHeight="true" spans="1:11">
      <c r="A77" s="8">
        <v>75</v>
      </c>
      <c r="B77" s="9" t="s">
        <v>164</v>
      </c>
      <c r="C77" s="10" t="s">
        <v>171</v>
      </c>
      <c r="D77" s="10" t="s">
        <v>172</v>
      </c>
      <c r="E77" s="12">
        <v>77.65</v>
      </c>
      <c r="F77" s="13">
        <f t="shared" si="3"/>
        <v>46.59</v>
      </c>
      <c r="G77" s="14">
        <v>78</v>
      </c>
      <c r="H77" s="13">
        <f t="shared" si="4"/>
        <v>31.2</v>
      </c>
      <c r="I77" s="13">
        <f t="shared" si="5"/>
        <v>77.79</v>
      </c>
      <c r="J77" s="17">
        <v>4</v>
      </c>
      <c r="K77" s="18"/>
    </row>
    <row r="78" customHeight="true" spans="1:11">
      <c r="A78" s="8">
        <v>76</v>
      </c>
      <c r="B78" s="9" t="s">
        <v>164</v>
      </c>
      <c r="C78" s="21" t="s">
        <v>173</v>
      </c>
      <c r="D78" s="9" t="s">
        <v>174</v>
      </c>
      <c r="E78" s="12">
        <v>71.33</v>
      </c>
      <c r="F78" s="13">
        <f t="shared" si="3"/>
        <v>42.8</v>
      </c>
      <c r="G78" s="14">
        <v>82.67</v>
      </c>
      <c r="H78" s="13">
        <f t="shared" si="4"/>
        <v>33.07</v>
      </c>
      <c r="I78" s="13">
        <f t="shared" si="5"/>
        <v>75.87</v>
      </c>
      <c r="J78" s="17">
        <v>5</v>
      </c>
      <c r="K78" s="18"/>
    </row>
    <row r="79" customHeight="true" spans="1:11">
      <c r="A79" s="8">
        <v>77</v>
      </c>
      <c r="B79" s="9" t="s">
        <v>164</v>
      </c>
      <c r="C79" s="10" t="s">
        <v>175</v>
      </c>
      <c r="D79" s="10" t="s">
        <v>176</v>
      </c>
      <c r="E79" s="12">
        <v>72.56</v>
      </c>
      <c r="F79" s="13">
        <f t="shared" si="3"/>
        <v>43.54</v>
      </c>
      <c r="G79" s="14">
        <v>79.67</v>
      </c>
      <c r="H79" s="13">
        <f t="shared" si="4"/>
        <v>31.87</v>
      </c>
      <c r="I79" s="13">
        <f t="shared" si="5"/>
        <v>75.41</v>
      </c>
      <c r="J79" s="17">
        <v>6</v>
      </c>
      <c r="K79" s="18"/>
    </row>
    <row r="80" customHeight="true" spans="1:11">
      <c r="A80" s="8">
        <v>78</v>
      </c>
      <c r="B80" s="9" t="s">
        <v>164</v>
      </c>
      <c r="C80" s="10" t="s">
        <v>177</v>
      </c>
      <c r="D80" s="10" t="s">
        <v>178</v>
      </c>
      <c r="E80" s="12">
        <v>81.39</v>
      </c>
      <c r="F80" s="13">
        <f t="shared" si="3"/>
        <v>48.83</v>
      </c>
      <c r="G80" s="14">
        <v>0</v>
      </c>
      <c r="H80" s="13">
        <f t="shared" si="4"/>
        <v>0</v>
      </c>
      <c r="I80" s="13">
        <f t="shared" si="5"/>
        <v>48.83</v>
      </c>
      <c r="J80" s="17"/>
      <c r="K80" s="18" t="s">
        <v>49</v>
      </c>
    </row>
    <row r="81" customHeight="true" spans="1:11">
      <c r="A81" s="8">
        <v>79</v>
      </c>
      <c r="B81" s="9" t="s">
        <v>164</v>
      </c>
      <c r="C81" s="10" t="s">
        <v>179</v>
      </c>
      <c r="D81" s="10" t="s">
        <v>180</v>
      </c>
      <c r="E81" s="12">
        <v>73.99</v>
      </c>
      <c r="F81" s="13">
        <f t="shared" si="3"/>
        <v>44.39</v>
      </c>
      <c r="G81" s="14">
        <v>0</v>
      </c>
      <c r="H81" s="13">
        <f t="shared" si="4"/>
        <v>0</v>
      </c>
      <c r="I81" s="13">
        <f t="shared" si="5"/>
        <v>44.39</v>
      </c>
      <c r="J81" s="17"/>
      <c r="K81" s="18" t="s">
        <v>49</v>
      </c>
    </row>
    <row r="82" customHeight="true" spans="1:11">
      <c r="A82" s="8">
        <v>80</v>
      </c>
      <c r="B82" s="9" t="s">
        <v>164</v>
      </c>
      <c r="C82" s="10" t="s">
        <v>181</v>
      </c>
      <c r="D82" s="10" t="s">
        <v>182</v>
      </c>
      <c r="E82" s="12">
        <v>71.47</v>
      </c>
      <c r="F82" s="13">
        <f t="shared" si="3"/>
        <v>42.88</v>
      </c>
      <c r="G82" s="14">
        <v>0</v>
      </c>
      <c r="H82" s="13">
        <f t="shared" si="4"/>
        <v>0</v>
      </c>
      <c r="I82" s="13">
        <f t="shared" si="5"/>
        <v>42.88</v>
      </c>
      <c r="J82" s="17"/>
      <c r="K82" s="18" t="s">
        <v>49</v>
      </c>
    </row>
    <row r="83" customHeight="true" spans="1:11">
      <c r="A83" s="8">
        <v>81</v>
      </c>
      <c r="B83" s="9" t="s">
        <v>183</v>
      </c>
      <c r="C83" s="10" t="s">
        <v>184</v>
      </c>
      <c r="D83" s="10" t="s">
        <v>185</v>
      </c>
      <c r="E83" s="12">
        <v>83.44</v>
      </c>
      <c r="F83" s="13">
        <f t="shared" si="3"/>
        <v>50.06</v>
      </c>
      <c r="G83" s="14">
        <v>80</v>
      </c>
      <c r="H83" s="13">
        <f t="shared" si="4"/>
        <v>32</v>
      </c>
      <c r="I83" s="13">
        <f t="shared" si="5"/>
        <v>82.06</v>
      </c>
      <c r="J83" s="17">
        <v>1</v>
      </c>
      <c r="K83" s="18"/>
    </row>
    <row r="84" customHeight="true" spans="1:11">
      <c r="A84" s="8">
        <v>82</v>
      </c>
      <c r="B84" s="9" t="s">
        <v>183</v>
      </c>
      <c r="C84" s="10" t="s">
        <v>186</v>
      </c>
      <c r="D84" s="10" t="s">
        <v>187</v>
      </c>
      <c r="E84" s="12">
        <v>72.55</v>
      </c>
      <c r="F84" s="13">
        <f t="shared" si="3"/>
        <v>43.53</v>
      </c>
      <c r="G84" s="14">
        <v>72.67</v>
      </c>
      <c r="H84" s="13">
        <f t="shared" si="4"/>
        <v>29.07</v>
      </c>
      <c r="I84" s="13">
        <f t="shared" si="5"/>
        <v>72.6</v>
      </c>
      <c r="J84" s="17">
        <v>2</v>
      </c>
      <c r="K84" s="18"/>
    </row>
    <row r="85" customHeight="true" spans="1:11">
      <c r="A85" s="8">
        <v>83</v>
      </c>
      <c r="B85" s="9" t="s">
        <v>183</v>
      </c>
      <c r="C85" s="10" t="s">
        <v>188</v>
      </c>
      <c r="D85" s="10" t="s">
        <v>189</v>
      </c>
      <c r="E85" s="12">
        <v>81.35</v>
      </c>
      <c r="F85" s="13">
        <f t="shared" si="3"/>
        <v>48.81</v>
      </c>
      <c r="G85" s="14">
        <v>0</v>
      </c>
      <c r="H85" s="13">
        <f t="shared" si="4"/>
        <v>0</v>
      </c>
      <c r="I85" s="13">
        <f t="shared" si="5"/>
        <v>48.81</v>
      </c>
      <c r="J85" s="17"/>
      <c r="K85" s="18" t="s">
        <v>49</v>
      </c>
    </row>
    <row r="86" customHeight="true" spans="1:11">
      <c r="A86" s="8">
        <v>84</v>
      </c>
      <c r="B86" s="9" t="s">
        <v>190</v>
      </c>
      <c r="C86" s="10" t="s">
        <v>191</v>
      </c>
      <c r="D86" s="10" t="s">
        <v>192</v>
      </c>
      <c r="E86" s="12">
        <v>70.75</v>
      </c>
      <c r="F86" s="13">
        <f t="shared" si="3"/>
        <v>42.45</v>
      </c>
      <c r="G86" s="14">
        <v>80.67</v>
      </c>
      <c r="H86" s="13">
        <f t="shared" si="4"/>
        <v>32.27</v>
      </c>
      <c r="I86" s="13">
        <f t="shared" si="5"/>
        <v>74.72</v>
      </c>
      <c r="J86" s="17">
        <v>1</v>
      </c>
      <c r="K86" s="18"/>
    </row>
    <row r="87" customHeight="true" spans="1:11">
      <c r="A87" s="8">
        <v>85</v>
      </c>
      <c r="B87" s="9" t="s">
        <v>190</v>
      </c>
      <c r="C87" s="10" t="s">
        <v>193</v>
      </c>
      <c r="D87" s="10" t="s">
        <v>194</v>
      </c>
      <c r="E87" s="12">
        <v>71.36</v>
      </c>
      <c r="F87" s="13">
        <f t="shared" si="3"/>
        <v>42.82</v>
      </c>
      <c r="G87" s="14">
        <v>77.67</v>
      </c>
      <c r="H87" s="13">
        <f t="shared" si="4"/>
        <v>31.07</v>
      </c>
      <c r="I87" s="13">
        <f t="shared" si="5"/>
        <v>73.89</v>
      </c>
      <c r="J87" s="17">
        <v>2</v>
      </c>
      <c r="K87" s="18"/>
    </row>
    <row r="88" customHeight="true" spans="1:11">
      <c r="A88" s="8">
        <v>86</v>
      </c>
      <c r="B88" s="9" t="s">
        <v>190</v>
      </c>
      <c r="C88" s="10" t="s">
        <v>195</v>
      </c>
      <c r="D88" s="10" t="s">
        <v>196</v>
      </c>
      <c r="E88" s="12">
        <v>67.8</v>
      </c>
      <c r="F88" s="13">
        <f t="shared" si="3"/>
        <v>40.68</v>
      </c>
      <c r="G88" s="14">
        <v>77</v>
      </c>
      <c r="H88" s="13">
        <f t="shared" si="4"/>
        <v>30.8</v>
      </c>
      <c r="I88" s="13">
        <f t="shared" si="5"/>
        <v>71.48</v>
      </c>
      <c r="J88" s="17">
        <v>3</v>
      </c>
      <c r="K88" s="18"/>
    </row>
    <row r="89" customHeight="true" spans="1:11">
      <c r="A89" s="8">
        <v>87</v>
      </c>
      <c r="B89" s="9" t="s">
        <v>190</v>
      </c>
      <c r="C89" s="10" t="s">
        <v>197</v>
      </c>
      <c r="D89" s="10" t="s">
        <v>198</v>
      </c>
      <c r="E89" s="12">
        <v>66.81</v>
      </c>
      <c r="F89" s="13">
        <f t="shared" si="3"/>
        <v>40.09</v>
      </c>
      <c r="G89" s="14">
        <v>73.67</v>
      </c>
      <c r="H89" s="13">
        <f t="shared" si="4"/>
        <v>29.47</v>
      </c>
      <c r="I89" s="13">
        <f t="shared" si="5"/>
        <v>69.56</v>
      </c>
      <c r="J89" s="17">
        <v>4</v>
      </c>
      <c r="K89" s="18"/>
    </row>
    <row r="90" customHeight="true" spans="1:11">
      <c r="A90" s="8">
        <v>88</v>
      </c>
      <c r="B90" s="9" t="s">
        <v>190</v>
      </c>
      <c r="C90" s="10" t="s">
        <v>199</v>
      </c>
      <c r="D90" s="10" t="s">
        <v>200</v>
      </c>
      <c r="E90" s="12">
        <v>67.77</v>
      </c>
      <c r="F90" s="13">
        <f t="shared" si="3"/>
        <v>40.66</v>
      </c>
      <c r="G90" s="14">
        <v>71.67</v>
      </c>
      <c r="H90" s="13">
        <f t="shared" si="4"/>
        <v>28.67</v>
      </c>
      <c r="I90" s="13">
        <f t="shared" si="5"/>
        <v>69.33</v>
      </c>
      <c r="J90" s="17">
        <v>5</v>
      </c>
      <c r="K90" s="18"/>
    </row>
    <row r="91" customHeight="true" spans="1:11">
      <c r="A91" s="8">
        <v>89</v>
      </c>
      <c r="B91" s="9" t="s">
        <v>190</v>
      </c>
      <c r="C91" s="10" t="s">
        <v>201</v>
      </c>
      <c r="D91" s="10" t="s">
        <v>202</v>
      </c>
      <c r="E91" s="12">
        <v>67.95</v>
      </c>
      <c r="F91" s="13">
        <f t="shared" si="3"/>
        <v>40.77</v>
      </c>
      <c r="G91" s="14">
        <v>69.67</v>
      </c>
      <c r="H91" s="13">
        <f t="shared" si="4"/>
        <v>27.87</v>
      </c>
      <c r="I91" s="13">
        <f t="shared" si="5"/>
        <v>68.64</v>
      </c>
      <c r="J91" s="17">
        <v>6</v>
      </c>
      <c r="K91" s="18"/>
    </row>
    <row r="92" customHeight="true" spans="1:11">
      <c r="A92" s="8">
        <v>90</v>
      </c>
      <c r="B92" s="9" t="s">
        <v>203</v>
      </c>
      <c r="C92" s="10" t="s">
        <v>204</v>
      </c>
      <c r="D92" s="10" t="s">
        <v>205</v>
      </c>
      <c r="E92" s="12">
        <v>68.36</v>
      </c>
      <c r="F92" s="13">
        <f t="shared" si="3"/>
        <v>41.02</v>
      </c>
      <c r="G92" s="14">
        <v>78.67</v>
      </c>
      <c r="H92" s="13">
        <f t="shared" si="4"/>
        <v>31.47</v>
      </c>
      <c r="I92" s="13">
        <f t="shared" si="5"/>
        <v>72.49</v>
      </c>
      <c r="J92" s="17">
        <v>1</v>
      </c>
      <c r="K92" s="18"/>
    </row>
    <row r="93" customHeight="true" spans="1:11">
      <c r="A93" s="8">
        <v>91</v>
      </c>
      <c r="B93" s="9" t="s">
        <v>203</v>
      </c>
      <c r="C93" s="10" t="s">
        <v>206</v>
      </c>
      <c r="D93" s="10" t="s">
        <v>207</v>
      </c>
      <c r="E93" s="12">
        <v>67.41</v>
      </c>
      <c r="F93" s="13">
        <f t="shared" si="3"/>
        <v>40.45</v>
      </c>
      <c r="G93" s="14">
        <v>73.67</v>
      </c>
      <c r="H93" s="13">
        <f t="shared" si="4"/>
        <v>29.47</v>
      </c>
      <c r="I93" s="13">
        <f t="shared" si="5"/>
        <v>69.92</v>
      </c>
      <c r="J93" s="17">
        <v>2</v>
      </c>
      <c r="K93" s="18"/>
    </row>
    <row r="94" customHeight="true" spans="1:11">
      <c r="A94" s="8">
        <v>92</v>
      </c>
      <c r="B94" s="9" t="s">
        <v>203</v>
      </c>
      <c r="C94" s="20" t="s">
        <v>208</v>
      </c>
      <c r="D94" s="9" t="s">
        <v>209</v>
      </c>
      <c r="E94" s="12">
        <v>62.08</v>
      </c>
      <c r="F94" s="13">
        <f t="shared" si="3"/>
        <v>37.25</v>
      </c>
      <c r="G94" s="14">
        <v>79.33</v>
      </c>
      <c r="H94" s="13">
        <f t="shared" si="4"/>
        <v>31.73</v>
      </c>
      <c r="I94" s="13">
        <f t="shared" si="5"/>
        <v>68.98</v>
      </c>
      <c r="J94" s="17">
        <v>3</v>
      </c>
      <c r="K94" s="18"/>
    </row>
    <row r="95" customHeight="true" spans="1:11">
      <c r="A95" s="8">
        <v>93</v>
      </c>
      <c r="B95" s="9" t="s">
        <v>203</v>
      </c>
      <c r="C95" s="10" t="s">
        <v>210</v>
      </c>
      <c r="D95" s="10" t="s">
        <v>211</v>
      </c>
      <c r="E95" s="12">
        <v>63.25</v>
      </c>
      <c r="F95" s="13">
        <f t="shared" si="3"/>
        <v>37.95</v>
      </c>
      <c r="G95" s="14">
        <v>67</v>
      </c>
      <c r="H95" s="13">
        <f t="shared" si="4"/>
        <v>26.8</v>
      </c>
      <c r="I95" s="13">
        <f t="shared" si="5"/>
        <v>64.75</v>
      </c>
      <c r="J95" s="17">
        <v>4</v>
      </c>
      <c r="K95" s="18"/>
    </row>
    <row r="96" customHeight="true" spans="1:11">
      <c r="A96" s="8">
        <v>94</v>
      </c>
      <c r="B96" s="9" t="s">
        <v>203</v>
      </c>
      <c r="C96" s="10" t="s">
        <v>212</v>
      </c>
      <c r="D96" s="10" t="s">
        <v>213</v>
      </c>
      <c r="E96" s="12">
        <v>62.33</v>
      </c>
      <c r="F96" s="13">
        <f t="shared" si="3"/>
        <v>37.4</v>
      </c>
      <c r="G96" s="14">
        <v>0</v>
      </c>
      <c r="H96" s="13">
        <f t="shared" si="4"/>
        <v>0</v>
      </c>
      <c r="I96" s="13">
        <f t="shared" si="5"/>
        <v>37.4</v>
      </c>
      <c r="J96" s="17"/>
      <c r="K96" s="18" t="s">
        <v>214</v>
      </c>
    </row>
    <row r="97" customHeight="true" spans="1:11">
      <c r="A97" s="8">
        <v>95</v>
      </c>
      <c r="B97" s="9" t="s">
        <v>203</v>
      </c>
      <c r="C97" s="20" t="s">
        <v>215</v>
      </c>
      <c r="D97" s="10" t="s">
        <v>216</v>
      </c>
      <c r="E97" s="12">
        <v>62.17</v>
      </c>
      <c r="F97" s="13">
        <f t="shared" si="3"/>
        <v>37.3</v>
      </c>
      <c r="G97" s="14">
        <v>0</v>
      </c>
      <c r="H97" s="13">
        <f t="shared" si="4"/>
        <v>0</v>
      </c>
      <c r="I97" s="13">
        <f t="shared" si="5"/>
        <v>37.3</v>
      </c>
      <c r="J97" s="17"/>
      <c r="K97" s="18" t="s">
        <v>49</v>
      </c>
    </row>
    <row r="98" customHeight="true" spans="1:11">
      <c r="A98" s="8">
        <v>96</v>
      </c>
      <c r="B98" s="9" t="s">
        <v>217</v>
      </c>
      <c r="C98" s="10" t="s">
        <v>218</v>
      </c>
      <c r="D98" s="10" t="s">
        <v>219</v>
      </c>
      <c r="E98" s="12">
        <v>72.79</v>
      </c>
      <c r="F98" s="13">
        <f t="shared" si="3"/>
        <v>43.67</v>
      </c>
      <c r="G98" s="14">
        <v>74.83</v>
      </c>
      <c r="H98" s="13">
        <f t="shared" si="4"/>
        <v>29.93</v>
      </c>
      <c r="I98" s="13">
        <f t="shared" si="5"/>
        <v>73.6</v>
      </c>
      <c r="J98" s="17">
        <v>1</v>
      </c>
      <c r="K98" s="18"/>
    </row>
    <row r="99" customHeight="true" spans="1:11">
      <c r="A99" s="8">
        <v>97</v>
      </c>
      <c r="B99" s="9" t="s">
        <v>217</v>
      </c>
      <c r="C99" s="10" t="s">
        <v>220</v>
      </c>
      <c r="D99" s="10" t="s">
        <v>221</v>
      </c>
      <c r="E99" s="12">
        <v>71.75</v>
      </c>
      <c r="F99" s="13">
        <f t="shared" si="3"/>
        <v>43.05</v>
      </c>
      <c r="G99" s="14">
        <v>65</v>
      </c>
      <c r="H99" s="13">
        <f t="shared" si="4"/>
        <v>26</v>
      </c>
      <c r="I99" s="13">
        <f t="shared" si="5"/>
        <v>69.05</v>
      </c>
      <c r="J99" s="17">
        <v>2</v>
      </c>
      <c r="K99" s="18"/>
    </row>
    <row r="100" customHeight="true" spans="1:11">
      <c r="A100" s="8">
        <v>98</v>
      </c>
      <c r="B100" s="9" t="s">
        <v>217</v>
      </c>
      <c r="C100" s="10" t="s">
        <v>222</v>
      </c>
      <c r="D100" s="10" t="s">
        <v>223</v>
      </c>
      <c r="E100" s="12">
        <v>70.83</v>
      </c>
      <c r="F100" s="13">
        <f t="shared" si="3"/>
        <v>42.5</v>
      </c>
      <c r="G100" s="14">
        <v>0</v>
      </c>
      <c r="H100" s="13">
        <f t="shared" si="4"/>
        <v>0</v>
      </c>
      <c r="I100" s="13">
        <f t="shared" si="5"/>
        <v>42.5</v>
      </c>
      <c r="J100" s="17"/>
      <c r="K100" s="18" t="s">
        <v>49</v>
      </c>
    </row>
    <row r="101" customHeight="true" spans="1:11">
      <c r="A101" s="8">
        <v>99</v>
      </c>
      <c r="B101" s="9" t="s">
        <v>224</v>
      </c>
      <c r="C101" s="10" t="s">
        <v>225</v>
      </c>
      <c r="D101" s="10" t="s">
        <v>226</v>
      </c>
      <c r="E101" s="12">
        <v>80.48</v>
      </c>
      <c r="F101" s="13">
        <f t="shared" si="3"/>
        <v>48.29</v>
      </c>
      <c r="G101" s="14">
        <v>78.67</v>
      </c>
      <c r="H101" s="13">
        <f t="shared" si="4"/>
        <v>31.47</v>
      </c>
      <c r="I101" s="13">
        <f t="shared" si="5"/>
        <v>79.76</v>
      </c>
      <c r="J101" s="17">
        <v>1</v>
      </c>
      <c r="K101" s="18"/>
    </row>
    <row r="102" customHeight="true" spans="1:11">
      <c r="A102" s="8">
        <v>100</v>
      </c>
      <c r="B102" s="9" t="s">
        <v>224</v>
      </c>
      <c r="C102" s="10" t="s">
        <v>227</v>
      </c>
      <c r="D102" s="10" t="s">
        <v>228</v>
      </c>
      <c r="E102" s="12">
        <v>76.67</v>
      </c>
      <c r="F102" s="13">
        <f t="shared" si="3"/>
        <v>46</v>
      </c>
      <c r="G102" s="14">
        <v>76.67</v>
      </c>
      <c r="H102" s="13">
        <f t="shared" si="4"/>
        <v>30.67</v>
      </c>
      <c r="I102" s="13">
        <f t="shared" si="5"/>
        <v>76.67</v>
      </c>
      <c r="J102" s="17">
        <v>2</v>
      </c>
      <c r="K102" s="18"/>
    </row>
    <row r="103" customHeight="true" spans="1:11">
      <c r="A103" s="8">
        <v>101</v>
      </c>
      <c r="B103" s="9" t="s">
        <v>224</v>
      </c>
      <c r="C103" s="10" t="s">
        <v>229</v>
      </c>
      <c r="D103" s="10" t="s">
        <v>230</v>
      </c>
      <c r="E103" s="12">
        <v>72.88</v>
      </c>
      <c r="F103" s="13">
        <f t="shared" si="3"/>
        <v>43.73</v>
      </c>
      <c r="G103" s="14">
        <v>78</v>
      </c>
      <c r="H103" s="13">
        <f t="shared" si="4"/>
        <v>31.2</v>
      </c>
      <c r="I103" s="13">
        <f t="shared" si="5"/>
        <v>74.93</v>
      </c>
      <c r="J103" s="17">
        <v>3</v>
      </c>
      <c r="K103" s="18"/>
    </row>
    <row r="104" customHeight="true" spans="1:11">
      <c r="A104" s="8">
        <v>102</v>
      </c>
      <c r="B104" s="9" t="s">
        <v>224</v>
      </c>
      <c r="C104" s="9" t="s">
        <v>231</v>
      </c>
      <c r="D104" s="9" t="s">
        <v>232</v>
      </c>
      <c r="E104" s="12">
        <v>70.17</v>
      </c>
      <c r="F104" s="13">
        <f t="shared" si="3"/>
        <v>42.1</v>
      </c>
      <c r="G104" s="14">
        <v>81.67</v>
      </c>
      <c r="H104" s="13">
        <f t="shared" si="4"/>
        <v>32.67</v>
      </c>
      <c r="I104" s="13">
        <f t="shared" si="5"/>
        <v>74.77</v>
      </c>
      <c r="J104" s="17">
        <v>4</v>
      </c>
      <c r="K104" s="18"/>
    </row>
    <row r="105" customHeight="true" spans="1:11">
      <c r="A105" s="8">
        <v>103</v>
      </c>
      <c r="B105" s="9" t="s">
        <v>224</v>
      </c>
      <c r="C105" s="10" t="s">
        <v>233</v>
      </c>
      <c r="D105" s="10" t="s">
        <v>234</v>
      </c>
      <c r="E105" s="12">
        <v>73.23</v>
      </c>
      <c r="F105" s="13">
        <f t="shared" si="3"/>
        <v>43.94</v>
      </c>
      <c r="G105" s="14">
        <v>77</v>
      </c>
      <c r="H105" s="13">
        <f t="shared" si="4"/>
        <v>30.8</v>
      </c>
      <c r="I105" s="13">
        <f t="shared" si="5"/>
        <v>74.74</v>
      </c>
      <c r="J105" s="17">
        <v>5</v>
      </c>
      <c r="K105" s="18"/>
    </row>
    <row r="106" customHeight="true" spans="1:11">
      <c r="A106" s="8">
        <v>104</v>
      </c>
      <c r="B106" s="9" t="s">
        <v>224</v>
      </c>
      <c r="C106" s="10" t="s">
        <v>235</v>
      </c>
      <c r="D106" s="10" t="s">
        <v>236</v>
      </c>
      <c r="E106" s="12">
        <v>72.03</v>
      </c>
      <c r="F106" s="13">
        <f t="shared" si="3"/>
        <v>43.22</v>
      </c>
      <c r="G106" s="14">
        <v>78.67</v>
      </c>
      <c r="H106" s="13">
        <f t="shared" si="4"/>
        <v>31.47</v>
      </c>
      <c r="I106" s="13">
        <f t="shared" si="5"/>
        <v>74.69</v>
      </c>
      <c r="J106" s="17">
        <v>6</v>
      </c>
      <c r="K106" s="18"/>
    </row>
    <row r="107" customHeight="true" spans="1:11">
      <c r="A107" s="8">
        <v>105</v>
      </c>
      <c r="B107" s="9" t="s">
        <v>224</v>
      </c>
      <c r="C107" s="10" t="s">
        <v>237</v>
      </c>
      <c r="D107" s="10" t="s">
        <v>238</v>
      </c>
      <c r="E107" s="12">
        <v>75.81</v>
      </c>
      <c r="F107" s="13">
        <f t="shared" si="3"/>
        <v>45.49</v>
      </c>
      <c r="G107" s="14">
        <v>72</v>
      </c>
      <c r="H107" s="13">
        <f t="shared" si="4"/>
        <v>28.8</v>
      </c>
      <c r="I107" s="13">
        <f t="shared" si="5"/>
        <v>74.29</v>
      </c>
      <c r="J107" s="17">
        <v>7</v>
      </c>
      <c r="K107" s="18"/>
    </row>
    <row r="108" customHeight="true" spans="1:11">
      <c r="A108" s="8">
        <v>106</v>
      </c>
      <c r="B108" s="9" t="s">
        <v>224</v>
      </c>
      <c r="C108" s="10" t="s">
        <v>239</v>
      </c>
      <c r="D108" s="10" t="s">
        <v>240</v>
      </c>
      <c r="E108" s="12">
        <v>73.33</v>
      </c>
      <c r="F108" s="13">
        <f t="shared" si="3"/>
        <v>44</v>
      </c>
      <c r="G108" s="14">
        <v>75</v>
      </c>
      <c r="H108" s="13">
        <f t="shared" si="4"/>
        <v>30</v>
      </c>
      <c r="I108" s="13">
        <f t="shared" si="5"/>
        <v>74</v>
      </c>
      <c r="J108" s="17">
        <v>8</v>
      </c>
      <c r="K108" s="18"/>
    </row>
    <row r="109" customHeight="true" spans="1:11">
      <c r="A109" s="8">
        <v>107</v>
      </c>
      <c r="B109" s="9" t="s">
        <v>224</v>
      </c>
      <c r="C109" s="9" t="s">
        <v>241</v>
      </c>
      <c r="D109" s="9" t="s">
        <v>242</v>
      </c>
      <c r="E109" s="12">
        <v>69.95</v>
      </c>
      <c r="F109" s="13">
        <f t="shared" si="3"/>
        <v>41.97</v>
      </c>
      <c r="G109" s="14">
        <v>80</v>
      </c>
      <c r="H109" s="13">
        <f t="shared" si="4"/>
        <v>32</v>
      </c>
      <c r="I109" s="13">
        <f t="shared" si="5"/>
        <v>73.97</v>
      </c>
      <c r="J109" s="17">
        <v>9</v>
      </c>
      <c r="K109" s="18"/>
    </row>
    <row r="110" customHeight="true" spans="1:11">
      <c r="A110" s="8">
        <v>108</v>
      </c>
      <c r="B110" s="9" t="s">
        <v>224</v>
      </c>
      <c r="C110" s="10" t="s">
        <v>243</v>
      </c>
      <c r="D110" s="10" t="s">
        <v>244</v>
      </c>
      <c r="E110" s="12">
        <v>71.36</v>
      </c>
      <c r="F110" s="13">
        <f t="shared" si="3"/>
        <v>42.82</v>
      </c>
      <c r="G110" s="14">
        <v>76.67</v>
      </c>
      <c r="H110" s="13">
        <f t="shared" si="4"/>
        <v>30.67</v>
      </c>
      <c r="I110" s="13">
        <f t="shared" si="5"/>
        <v>73.49</v>
      </c>
      <c r="J110" s="17">
        <v>10</v>
      </c>
      <c r="K110" s="18"/>
    </row>
    <row r="111" customHeight="true" spans="1:11">
      <c r="A111" s="8">
        <v>109</v>
      </c>
      <c r="B111" s="9" t="s">
        <v>224</v>
      </c>
      <c r="C111" s="10" t="s">
        <v>245</v>
      </c>
      <c r="D111" s="10" t="s">
        <v>246</v>
      </c>
      <c r="E111" s="12">
        <v>71.25</v>
      </c>
      <c r="F111" s="13">
        <f t="shared" si="3"/>
        <v>42.75</v>
      </c>
      <c r="G111" s="14">
        <v>76</v>
      </c>
      <c r="H111" s="13">
        <f t="shared" si="4"/>
        <v>30.4</v>
      </c>
      <c r="I111" s="13">
        <f t="shared" si="5"/>
        <v>73.15</v>
      </c>
      <c r="J111" s="17">
        <v>11</v>
      </c>
      <c r="K111" s="18"/>
    </row>
    <row r="112" customHeight="true" spans="1:11">
      <c r="A112" s="8">
        <v>110</v>
      </c>
      <c r="B112" s="9" t="s">
        <v>224</v>
      </c>
      <c r="C112" s="10" t="s">
        <v>247</v>
      </c>
      <c r="D112" s="10" t="s">
        <v>248</v>
      </c>
      <c r="E112" s="12">
        <v>70.36</v>
      </c>
      <c r="F112" s="13">
        <f t="shared" si="3"/>
        <v>42.22</v>
      </c>
      <c r="G112" s="14">
        <v>77.33</v>
      </c>
      <c r="H112" s="13">
        <f t="shared" si="4"/>
        <v>30.93</v>
      </c>
      <c r="I112" s="13">
        <f t="shared" si="5"/>
        <v>73.15</v>
      </c>
      <c r="J112" s="17">
        <v>11</v>
      </c>
      <c r="K112" s="18"/>
    </row>
    <row r="113" customHeight="true" spans="1:11">
      <c r="A113" s="8">
        <v>111</v>
      </c>
      <c r="B113" s="9" t="s">
        <v>224</v>
      </c>
      <c r="C113" s="10" t="s">
        <v>249</v>
      </c>
      <c r="D113" s="10" t="s">
        <v>250</v>
      </c>
      <c r="E113" s="12">
        <v>71.69</v>
      </c>
      <c r="F113" s="13">
        <f t="shared" si="3"/>
        <v>43.01</v>
      </c>
      <c r="G113" s="14">
        <v>74.67</v>
      </c>
      <c r="H113" s="13">
        <f t="shared" si="4"/>
        <v>29.87</v>
      </c>
      <c r="I113" s="13">
        <f t="shared" si="5"/>
        <v>72.88</v>
      </c>
      <c r="J113" s="17">
        <v>13</v>
      </c>
      <c r="K113" s="18"/>
    </row>
    <row r="114" customHeight="true" spans="1:11">
      <c r="A114" s="8">
        <v>112</v>
      </c>
      <c r="B114" s="9" t="s">
        <v>224</v>
      </c>
      <c r="C114" s="10" t="s">
        <v>251</v>
      </c>
      <c r="D114" s="10" t="s">
        <v>252</v>
      </c>
      <c r="E114" s="12">
        <v>73.5</v>
      </c>
      <c r="F114" s="13">
        <f t="shared" si="3"/>
        <v>44.1</v>
      </c>
      <c r="G114" s="14">
        <v>71.33</v>
      </c>
      <c r="H114" s="13">
        <f t="shared" si="4"/>
        <v>28.53</v>
      </c>
      <c r="I114" s="13">
        <f t="shared" si="5"/>
        <v>72.63</v>
      </c>
      <c r="J114" s="17">
        <v>14</v>
      </c>
      <c r="K114" s="18"/>
    </row>
    <row r="115" customHeight="true" spans="1:11">
      <c r="A115" s="8">
        <v>113</v>
      </c>
      <c r="B115" s="9" t="s">
        <v>224</v>
      </c>
      <c r="C115" s="10" t="s">
        <v>253</v>
      </c>
      <c r="D115" s="10" t="s">
        <v>254</v>
      </c>
      <c r="E115" s="12">
        <v>73.44</v>
      </c>
      <c r="F115" s="13">
        <f t="shared" si="3"/>
        <v>44.06</v>
      </c>
      <c r="G115" s="14">
        <v>71</v>
      </c>
      <c r="H115" s="13">
        <f t="shared" si="4"/>
        <v>28.4</v>
      </c>
      <c r="I115" s="13">
        <f t="shared" si="5"/>
        <v>72.46</v>
      </c>
      <c r="J115" s="17">
        <v>15</v>
      </c>
      <c r="K115" s="18"/>
    </row>
    <row r="116" customHeight="true" spans="1:11">
      <c r="A116" s="8">
        <v>114</v>
      </c>
      <c r="B116" s="9" t="s">
        <v>224</v>
      </c>
      <c r="C116" s="10" t="s">
        <v>255</v>
      </c>
      <c r="D116" s="10" t="s">
        <v>256</v>
      </c>
      <c r="E116" s="12">
        <v>72.31</v>
      </c>
      <c r="F116" s="13">
        <f t="shared" si="3"/>
        <v>43.39</v>
      </c>
      <c r="G116" s="14">
        <v>70</v>
      </c>
      <c r="H116" s="13">
        <f t="shared" si="4"/>
        <v>28</v>
      </c>
      <c r="I116" s="13">
        <f t="shared" si="5"/>
        <v>71.39</v>
      </c>
      <c r="J116" s="17">
        <v>16</v>
      </c>
      <c r="K116" s="18"/>
    </row>
    <row r="117" customHeight="true" spans="1:11">
      <c r="A117" s="8">
        <v>115</v>
      </c>
      <c r="B117" s="9" t="s">
        <v>224</v>
      </c>
      <c r="C117" s="10" t="s">
        <v>257</v>
      </c>
      <c r="D117" s="10" t="s">
        <v>258</v>
      </c>
      <c r="E117" s="12">
        <v>70.63</v>
      </c>
      <c r="F117" s="13">
        <f t="shared" si="3"/>
        <v>42.38</v>
      </c>
      <c r="G117" s="14">
        <v>72.33</v>
      </c>
      <c r="H117" s="13">
        <f t="shared" si="4"/>
        <v>28.93</v>
      </c>
      <c r="I117" s="13">
        <f t="shared" si="5"/>
        <v>71.31</v>
      </c>
      <c r="J117" s="17">
        <v>17</v>
      </c>
      <c r="K117" s="18"/>
    </row>
    <row r="118" customHeight="true" spans="1:11">
      <c r="A118" s="8">
        <v>116</v>
      </c>
      <c r="B118" s="9" t="s">
        <v>224</v>
      </c>
      <c r="C118" s="10" t="s">
        <v>259</v>
      </c>
      <c r="D118" s="10" t="s">
        <v>260</v>
      </c>
      <c r="E118" s="12">
        <v>72.86</v>
      </c>
      <c r="F118" s="13">
        <f t="shared" si="3"/>
        <v>43.72</v>
      </c>
      <c r="G118" s="14">
        <v>67.67</v>
      </c>
      <c r="H118" s="13">
        <f t="shared" si="4"/>
        <v>27.07</v>
      </c>
      <c r="I118" s="13">
        <f t="shared" si="5"/>
        <v>70.79</v>
      </c>
      <c r="J118" s="17">
        <v>18</v>
      </c>
      <c r="K118" s="18"/>
    </row>
    <row r="119" customHeight="true" spans="1:11">
      <c r="A119" s="8">
        <v>117</v>
      </c>
      <c r="B119" s="9" t="s">
        <v>224</v>
      </c>
      <c r="C119" s="10" t="s">
        <v>261</v>
      </c>
      <c r="D119" s="10" t="s">
        <v>262</v>
      </c>
      <c r="E119" s="12">
        <v>70.54</v>
      </c>
      <c r="F119" s="13">
        <f t="shared" si="3"/>
        <v>42.32</v>
      </c>
      <c r="G119" s="14">
        <v>70.67</v>
      </c>
      <c r="H119" s="13">
        <f t="shared" si="4"/>
        <v>28.27</v>
      </c>
      <c r="I119" s="13">
        <f t="shared" si="5"/>
        <v>70.59</v>
      </c>
      <c r="J119" s="17">
        <v>19</v>
      </c>
      <c r="K119" s="18"/>
    </row>
    <row r="120" customHeight="true" spans="1:11">
      <c r="A120" s="8">
        <v>118</v>
      </c>
      <c r="B120" s="9" t="s">
        <v>224</v>
      </c>
      <c r="C120" s="10" t="s">
        <v>263</v>
      </c>
      <c r="D120" s="10" t="s">
        <v>264</v>
      </c>
      <c r="E120" s="12">
        <v>71.11</v>
      </c>
      <c r="F120" s="13">
        <f t="shared" si="3"/>
        <v>42.67</v>
      </c>
      <c r="G120" s="14">
        <v>69</v>
      </c>
      <c r="H120" s="13">
        <f t="shared" si="4"/>
        <v>27.6</v>
      </c>
      <c r="I120" s="13">
        <f t="shared" si="5"/>
        <v>70.27</v>
      </c>
      <c r="J120" s="17">
        <v>20</v>
      </c>
      <c r="K120" s="18"/>
    </row>
    <row r="121" customHeight="true" spans="1:11">
      <c r="A121" s="8">
        <v>119</v>
      </c>
      <c r="B121" s="9" t="s">
        <v>224</v>
      </c>
      <c r="C121" s="10" t="s">
        <v>265</v>
      </c>
      <c r="D121" s="10" t="s">
        <v>266</v>
      </c>
      <c r="E121" s="12">
        <v>70.83</v>
      </c>
      <c r="F121" s="13">
        <f t="shared" si="3"/>
        <v>42.5</v>
      </c>
      <c r="G121" s="14">
        <v>69</v>
      </c>
      <c r="H121" s="13">
        <f t="shared" si="4"/>
        <v>27.6</v>
      </c>
      <c r="I121" s="13">
        <f t="shared" si="5"/>
        <v>70.1</v>
      </c>
      <c r="J121" s="17">
        <v>21</v>
      </c>
      <c r="K121" s="18"/>
    </row>
    <row r="122" customHeight="true" spans="1:11">
      <c r="A122" s="8">
        <v>120</v>
      </c>
      <c r="B122" s="9" t="s">
        <v>224</v>
      </c>
      <c r="C122" s="10" t="s">
        <v>267</v>
      </c>
      <c r="D122" s="10" t="s">
        <v>268</v>
      </c>
      <c r="E122" s="12">
        <v>75.53</v>
      </c>
      <c r="F122" s="13">
        <f t="shared" si="3"/>
        <v>45.32</v>
      </c>
      <c r="G122" s="14">
        <v>61</v>
      </c>
      <c r="H122" s="13">
        <f t="shared" si="4"/>
        <v>24.4</v>
      </c>
      <c r="I122" s="13">
        <f t="shared" si="5"/>
        <v>69.72</v>
      </c>
      <c r="J122" s="17">
        <v>22</v>
      </c>
      <c r="K122" s="18"/>
    </row>
    <row r="123" customHeight="true" spans="1:11">
      <c r="A123" s="8">
        <v>121</v>
      </c>
      <c r="B123" s="9" t="s">
        <v>224</v>
      </c>
      <c r="C123" s="10" t="s">
        <v>269</v>
      </c>
      <c r="D123" s="10" t="s">
        <v>270</v>
      </c>
      <c r="E123" s="12">
        <v>71.92</v>
      </c>
      <c r="F123" s="13">
        <f t="shared" si="3"/>
        <v>43.15</v>
      </c>
      <c r="G123" s="14">
        <v>65.67</v>
      </c>
      <c r="H123" s="13">
        <f t="shared" si="4"/>
        <v>26.27</v>
      </c>
      <c r="I123" s="13">
        <f t="shared" si="5"/>
        <v>69.42</v>
      </c>
      <c r="J123" s="17">
        <v>23</v>
      </c>
      <c r="K123" s="18"/>
    </row>
    <row r="124" customHeight="true" spans="1:11">
      <c r="A124" s="8">
        <v>122</v>
      </c>
      <c r="B124" s="9" t="s">
        <v>224</v>
      </c>
      <c r="C124" s="9" t="s">
        <v>271</v>
      </c>
      <c r="D124" s="9" t="s">
        <v>272</v>
      </c>
      <c r="E124" s="12">
        <v>70.08</v>
      </c>
      <c r="F124" s="13">
        <f t="shared" si="3"/>
        <v>42.05</v>
      </c>
      <c r="G124" s="14">
        <v>68.33</v>
      </c>
      <c r="H124" s="13">
        <f t="shared" si="4"/>
        <v>27.33</v>
      </c>
      <c r="I124" s="13">
        <f t="shared" si="5"/>
        <v>69.38</v>
      </c>
      <c r="J124" s="17">
        <v>24</v>
      </c>
      <c r="K124" s="18"/>
    </row>
    <row r="125" customHeight="true" spans="1:11">
      <c r="A125" s="8">
        <v>123</v>
      </c>
      <c r="B125" s="9" t="s">
        <v>224</v>
      </c>
      <c r="C125" s="9" t="s">
        <v>273</v>
      </c>
      <c r="D125" s="9" t="s">
        <v>274</v>
      </c>
      <c r="E125" s="12">
        <v>69.84</v>
      </c>
      <c r="F125" s="13">
        <f t="shared" si="3"/>
        <v>41.9</v>
      </c>
      <c r="G125" s="14">
        <v>68</v>
      </c>
      <c r="H125" s="13">
        <f t="shared" si="4"/>
        <v>27.2</v>
      </c>
      <c r="I125" s="13">
        <f t="shared" si="5"/>
        <v>69.1</v>
      </c>
      <c r="J125" s="17">
        <v>25</v>
      </c>
      <c r="K125" s="18"/>
    </row>
    <row r="126" customHeight="true" spans="1:11">
      <c r="A126" s="8">
        <v>124</v>
      </c>
      <c r="B126" s="9" t="s">
        <v>224</v>
      </c>
      <c r="C126" s="10" t="s">
        <v>275</v>
      </c>
      <c r="D126" s="10" t="s">
        <v>276</v>
      </c>
      <c r="E126" s="12">
        <v>72.39</v>
      </c>
      <c r="F126" s="13">
        <f t="shared" si="3"/>
        <v>43.43</v>
      </c>
      <c r="G126" s="14">
        <v>62</v>
      </c>
      <c r="H126" s="13">
        <f t="shared" si="4"/>
        <v>24.8</v>
      </c>
      <c r="I126" s="13">
        <f t="shared" si="5"/>
        <v>68.23</v>
      </c>
      <c r="J126" s="17">
        <v>26</v>
      </c>
      <c r="K126" s="18"/>
    </row>
    <row r="127" customHeight="true" spans="1:11">
      <c r="A127" s="8">
        <v>125</v>
      </c>
      <c r="B127" s="9" t="s">
        <v>224</v>
      </c>
      <c r="C127" s="10" t="s">
        <v>277</v>
      </c>
      <c r="D127" s="10" t="s">
        <v>278</v>
      </c>
      <c r="E127" s="12">
        <v>71.57</v>
      </c>
      <c r="F127" s="13">
        <f t="shared" si="3"/>
        <v>42.94</v>
      </c>
      <c r="G127" s="14">
        <v>63</v>
      </c>
      <c r="H127" s="13">
        <f t="shared" si="4"/>
        <v>25.2</v>
      </c>
      <c r="I127" s="13">
        <f t="shared" si="5"/>
        <v>68.14</v>
      </c>
      <c r="J127" s="17">
        <v>27</v>
      </c>
      <c r="K127" s="18"/>
    </row>
    <row r="128" customHeight="true" spans="1:11">
      <c r="A128" s="8">
        <v>126</v>
      </c>
      <c r="B128" s="9" t="s">
        <v>224</v>
      </c>
      <c r="C128" s="10" t="s">
        <v>279</v>
      </c>
      <c r="D128" s="10" t="s">
        <v>280</v>
      </c>
      <c r="E128" s="12">
        <v>70.96</v>
      </c>
      <c r="F128" s="13">
        <f t="shared" si="3"/>
        <v>42.58</v>
      </c>
      <c r="G128" s="14">
        <v>0</v>
      </c>
      <c r="H128" s="13">
        <f t="shared" si="4"/>
        <v>0</v>
      </c>
      <c r="I128" s="13">
        <f t="shared" si="5"/>
        <v>42.58</v>
      </c>
      <c r="J128" s="17"/>
      <c r="K128" s="18" t="s">
        <v>49</v>
      </c>
    </row>
    <row r="129" customHeight="true" spans="1:11">
      <c r="A129" s="8">
        <v>127</v>
      </c>
      <c r="B129" s="9" t="s">
        <v>224</v>
      </c>
      <c r="C129" s="10" t="s">
        <v>281</v>
      </c>
      <c r="D129" s="10" t="s">
        <v>282</v>
      </c>
      <c r="E129" s="12">
        <v>70.37</v>
      </c>
      <c r="F129" s="13">
        <f t="shared" si="3"/>
        <v>42.22</v>
      </c>
      <c r="G129" s="14">
        <v>0</v>
      </c>
      <c r="H129" s="13">
        <f t="shared" si="4"/>
        <v>0</v>
      </c>
      <c r="I129" s="13">
        <f t="shared" si="5"/>
        <v>42.22</v>
      </c>
      <c r="J129" s="17"/>
      <c r="K129" s="18" t="s">
        <v>49</v>
      </c>
    </row>
    <row r="130" customHeight="true" spans="1:11">
      <c r="A130" s="8">
        <v>128</v>
      </c>
      <c r="B130" s="9" t="s">
        <v>224</v>
      </c>
      <c r="C130" s="21" t="s">
        <v>283</v>
      </c>
      <c r="D130" s="9" t="s">
        <v>284</v>
      </c>
      <c r="E130" s="12">
        <v>69.81</v>
      </c>
      <c r="F130" s="13">
        <f t="shared" si="3"/>
        <v>41.89</v>
      </c>
      <c r="G130" s="14">
        <v>0</v>
      </c>
      <c r="H130" s="13">
        <f t="shared" si="4"/>
        <v>0</v>
      </c>
      <c r="I130" s="13">
        <f t="shared" si="5"/>
        <v>41.89</v>
      </c>
      <c r="J130" s="17"/>
      <c r="K130" s="18" t="s">
        <v>49</v>
      </c>
    </row>
    <row r="131" customHeight="true" spans="1:11">
      <c r="A131" s="8">
        <v>129</v>
      </c>
      <c r="B131" s="9" t="s">
        <v>285</v>
      </c>
      <c r="C131" s="10" t="s">
        <v>286</v>
      </c>
      <c r="D131" s="10" t="s">
        <v>287</v>
      </c>
      <c r="E131" s="12">
        <v>73.64</v>
      </c>
      <c r="F131" s="13">
        <f t="shared" si="3"/>
        <v>44.18</v>
      </c>
      <c r="G131" s="14">
        <v>79</v>
      </c>
      <c r="H131" s="13">
        <f t="shared" si="4"/>
        <v>31.6</v>
      </c>
      <c r="I131" s="13">
        <f t="shared" si="5"/>
        <v>75.78</v>
      </c>
      <c r="J131" s="17">
        <v>1</v>
      </c>
      <c r="K131" s="18"/>
    </row>
    <row r="132" customHeight="true" spans="1:11">
      <c r="A132" s="8">
        <v>130</v>
      </c>
      <c r="B132" s="9" t="s">
        <v>285</v>
      </c>
      <c r="C132" s="10" t="s">
        <v>288</v>
      </c>
      <c r="D132" s="10" t="s">
        <v>289</v>
      </c>
      <c r="E132" s="12">
        <v>75.51</v>
      </c>
      <c r="F132" s="13">
        <f t="shared" si="3"/>
        <v>45.31</v>
      </c>
      <c r="G132" s="14">
        <v>72.33</v>
      </c>
      <c r="H132" s="13">
        <f t="shared" si="4"/>
        <v>28.93</v>
      </c>
      <c r="I132" s="13">
        <f t="shared" si="5"/>
        <v>74.24</v>
      </c>
      <c r="J132" s="17">
        <v>2</v>
      </c>
      <c r="K132" s="18"/>
    </row>
    <row r="133" customHeight="true" spans="1:11">
      <c r="A133" s="8">
        <v>131</v>
      </c>
      <c r="B133" s="9" t="s">
        <v>285</v>
      </c>
      <c r="C133" s="10" t="s">
        <v>290</v>
      </c>
      <c r="D133" s="10" t="s">
        <v>291</v>
      </c>
      <c r="E133" s="12">
        <v>71.03</v>
      </c>
      <c r="F133" s="13">
        <f t="shared" si="3"/>
        <v>42.62</v>
      </c>
      <c r="G133" s="14">
        <v>78.33</v>
      </c>
      <c r="H133" s="13">
        <f t="shared" si="4"/>
        <v>31.33</v>
      </c>
      <c r="I133" s="13">
        <f t="shared" si="5"/>
        <v>73.95</v>
      </c>
      <c r="J133" s="17">
        <v>3</v>
      </c>
      <c r="K133" s="18"/>
    </row>
    <row r="134" customHeight="true" spans="1:11">
      <c r="A134" s="8">
        <v>132</v>
      </c>
      <c r="B134" s="9" t="s">
        <v>285</v>
      </c>
      <c r="C134" s="10" t="s">
        <v>292</v>
      </c>
      <c r="D134" s="10" t="s">
        <v>293</v>
      </c>
      <c r="E134" s="12">
        <v>69.22</v>
      </c>
      <c r="F134" s="13">
        <f t="shared" ref="F134:F197" si="6">E134*0.6</f>
        <v>41.53</v>
      </c>
      <c r="G134" s="14">
        <v>79.33</v>
      </c>
      <c r="H134" s="13">
        <f t="shared" ref="H134:H197" si="7">G134*0.4</f>
        <v>31.73</v>
      </c>
      <c r="I134" s="13">
        <f t="shared" ref="I134:I197" si="8">F134+H134</f>
        <v>73.26</v>
      </c>
      <c r="J134" s="17">
        <v>4</v>
      </c>
      <c r="K134" s="18"/>
    </row>
    <row r="135" customHeight="true" spans="1:11">
      <c r="A135" s="8">
        <v>133</v>
      </c>
      <c r="B135" s="9" t="s">
        <v>285</v>
      </c>
      <c r="C135" s="10" t="s">
        <v>294</v>
      </c>
      <c r="D135" s="10" t="s">
        <v>295</v>
      </c>
      <c r="E135" s="12">
        <v>73.38</v>
      </c>
      <c r="F135" s="13">
        <f t="shared" si="6"/>
        <v>44.03</v>
      </c>
      <c r="G135" s="14">
        <v>72.67</v>
      </c>
      <c r="H135" s="13">
        <f t="shared" si="7"/>
        <v>29.07</v>
      </c>
      <c r="I135" s="13">
        <f t="shared" si="8"/>
        <v>73.1</v>
      </c>
      <c r="J135" s="17">
        <v>5</v>
      </c>
      <c r="K135" s="18"/>
    </row>
    <row r="136" customHeight="true" spans="1:11">
      <c r="A136" s="8">
        <v>134</v>
      </c>
      <c r="B136" s="9" t="s">
        <v>285</v>
      </c>
      <c r="C136" s="10" t="s">
        <v>296</v>
      </c>
      <c r="D136" s="10" t="s">
        <v>297</v>
      </c>
      <c r="E136" s="12">
        <v>75.1</v>
      </c>
      <c r="F136" s="13">
        <f t="shared" si="6"/>
        <v>45.06</v>
      </c>
      <c r="G136" s="14">
        <v>70</v>
      </c>
      <c r="H136" s="13">
        <f t="shared" si="7"/>
        <v>28</v>
      </c>
      <c r="I136" s="13">
        <f t="shared" si="8"/>
        <v>73.06</v>
      </c>
      <c r="J136" s="17">
        <v>6</v>
      </c>
      <c r="K136" s="18"/>
    </row>
    <row r="137" customHeight="true" spans="1:11">
      <c r="A137" s="8">
        <v>135</v>
      </c>
      <c r="B137" s="9" t="s">
        <v>285</v>
      </c>
      <c r="C137" s="10" t="s">
        <v>298</v>
      </c>
      <c r="D137" s="10" t="s">
        <v>299</v>
      </c>
      <c r="E137" s="12">
        <v>70.86</v>
      </c>
      <c r="F137" s="13">
        <f t="shared" si="6"/>
        <v>42.52</v>
      </c>
      <c r="G137" s="14">
        <v>74</v>
      </c>
      <c r="H137" s="13">
        <f t="shared" si="7"/>
        <v>29.6</v>
      </c>
      <c r="I137" s="13">
        <f t="shared" si="8"/>
        <v>72.12</v>
      </c>
      <c r="J137" s="17">
        <v>7</v>
      </c>
      <c r="K137" s="18"/>
    </row>
    <row r="138" customHeight="true" spans="1:11">
      <c r="A138" s="8">
        <v>136</v>
      </c>
      <c r="B138" s="9" t="s">
        <v>285</v>
      </c>
      <c r="C138" s="10" t="s">
        <v>300</v>
      </c>
      <c r="D138" s="10" t="s">
        <v>301</v>
      </c>
      <c r="E138" s="12">
        <v>67.93</v>
      </c>
      <c r="F138" s="13">
        <f t="shared" si="6"/>
        <v>40.76</v>
      </c>
      <c r="G138" s="14">
        <v>78.33</v>
      </c>
      <c r="H138" s="13">
        <f t="shared" si="7"/>
        <v>31.33</v>
      </c>
      <c r="I138" s="13">
        <f t="shared" si="8"/>
        <v>72.09</v>
      </c>
      <c r="J138" s="17">
        <v>8</v>
      </c>
      <c r="K138" s="18"/>
    </row>
    <row r="139" customHeight="true" spans="1:11">
      <c r="A139" s="8">
        <v>137</v>
      </c>
      <c r="B139" s="9" t="s">
        <v>285</v>
      </c>
      <c r="C139" s="10" t="s">
        <v>302</v>
      </c>
      <c r="D139" s="10" t="s">
        <v>303</v>
      </c>
      <c r="E139" s="12">
        <v>69.92</v>
      </c>
      <c r="F139" s="13">
        <f t="shared" si="6"/>
        <v>41.95</v>
      </c>
      <c r="G139" s="14">
        <v>74.33</v>
      </c>
      <c r="H139" s="13">
        <f t="shared" si="7"/>
        <v>29.73</v>
      </c>
      <c r="I139" s="13">
        <f t="shared" si="8"/>
        <v>71.68</v>
      </c>
      <c r="J139" s="17">
        <v>9</v>
      </c>
      <c r="K139" s="18"/>
    </row>
    <row r="140" customHeight="true" spans="1:11">
      <c r="A140" s="8">
        <v>138</v>
      </c>
      <c r="B140" s="9" t="s">
        <v>285</v>
      </c>
      <c r="C140" s="10" t="s">
        <v>304</v>
      </c>
      <c r="D140" s="10" t="s">
        <v>305</v>
      </c>
      <c r="E140" s="12">
        <v>72.15</v>
      </c>
      <c r="F140" s="13">
        <f t="shared" si="6"/>
        <v>43.29</v>
      </c>
      <c r="G140" s="14">
        <v>66</v>
      </c>
      <c r="H140" s="13">
        <f t="shared" si="7"/>
        <v>26.4</v>
      </c>
      <c r="I140" s="13">
        <f t="shared" si="8"/>
        <v>69.69</v>
      </c>
      <c r="J140" s="17">
        <v>10</v>
      </c>
      <c r="K140" s="18"/>
    </row>
    <row r="141" customHeight="true" spans="1:11">
      <c r="A141" s="8">
        <v>139</v>
      </c>
      <c r="B141" s="9" t="s">
        <v>285</v>
      </c>
      <c r="C141" s="10" t="s">
        <v>306</v>
      </c>
      <c r="D141" s="10" t="s">
        <v>307</v>
      </c>
      <c r="E141" s="12">
        <v>66.16</v>
      </c>
      <c r="F141" s="13">
        <f t="shared" si="6"/>
        <v>39.7</v>
      </c>
      <c r="G141" s="14">
        <v>74</v>
      </c>
      <c r="H141" s="13">
        <f t="shared" si="7"/>
        <v>29.6</v>
      </c>
      <c r="I141" s="13">
        <f t="shared" si="8"/>
        <v>69.3</v>
      </c>
      <c r="J141" s="17">
        <v>11</v>
      </c>
      <c r="K141" s="18"/>
    </row>
    <row r="142" customHeight="true" spans="1:11">
      <c r="A142" s="8">
        <v>140</v>
      </c>
      <c r="B142" s="9" t="s">
        <v>285</v>
      </c>
      <c r="C142" s="10" t="s">
        <v>308</v>
      </c>
      <c r="D142" s="10" t="s">
        <v>309</v>
      </c>
      <c r="E142" s="12">
        <v>63.95</v>
      </c>
      <c r="F142" s="13">
        <f t="shared" si="6"/>
        <v>38.37</v>
      </c>
      <c r="G142" s="14">
        <v>77</v>
      </c>
      <c r="H142" s="13">
        <f t="shared" si="7"/>
        <v>30.8</v>
      </c>
      <c r="I142" s="13">
        <f t="shared" si="8"/>
        <v>69.17</v>
      </c>
      <c r="J142" s="17">
        <v>12</v>
      </c>
      <c r="K142" s="18"/>
    </row>
    <row r="143" customHeight="true" spans="1:11">
      <c r="A143" s="8">
        <v>141</v>
      </c>
      <c r="B143" s="9" t="s">
        <v>285</v>
      </c>
      <c r="C143" s="10" t="s">
        <v>310</v>
      </c>
      <c r="D143" s="10" t="s">
        <v>311</v>
      </c>
      <c r="E143" s="12">
        <v>61.82</v>
      </c>
      <c r="F143" s="13">
        <f t="shared" si="6"/>
        <v>37.09</v>
      </c>
      <c r="G143" s="14">
        <v>79</v>
      </c>
      <c r="H143" s="13">
        <f t="shared" si="7"/>
        <v>31.6</v>
      </c>
      <c r="I143" s="13">
        <f t="shared" si="8"/>
        <v>68.69</v>
      </c>
      <c r="J143" s="17">
        <v>13</v>
      </c>
      <c r="K143" s="18"/>
    </row>
    <row r="144" customHeight="true" spans="1:11">
      <c r="A144" s="8">
        <v>142</v>
      </c>
      <c r="B144" s="9" t="s">
        <v>285</v>
      </c>
      <c r="C144" s="10" t="s">
        <v>312</v>
      </c>
      <c r="D144" s="10" t="s">
        <v>313</v>
      </c>
      <c r="E144" s="12">
        <v>69.11</v>
      </c>
      <c r="F144" s="13">
        <f t="shared" si="6"/>
        <v>41.47</v>
      </c>
      <c r="G144" s="14">
        <v>68</v>
      </c>
      <c r="H144" s="13">
        <f t="shared" si="7"/>
        <v>27.2</v>
      </c>
      <c r="I144" s="13">
        <f t="shared" si="8"/>
        <v>68.67</v>
      </c>
      <c r="J144" s="17">
        <v>14</v>
      </c>
      <c r="K144" s="18"/>
    </row>
    <row r="145" customHeight="true" spans="1:11">
      <c r="A145" s="8">
        <v>143</v>
      </c>
      <c r="B145" s="9" t="s">
        <v>285</v>
      </c>
      <c r="C145" s="10" t="s">
        <v>314</v>
      </c>
      <c r="D145" s="10" t="s">
        <v>315</v>
      </c>
      <c r="E145" s="12">
        <v>67.34</v>
      </c>
      <c r="F145" s="13">
        <f t="shared" si="6"/>
        <v>40.4</v>
      </c>
      <c r="G145" s="14">
        <v>69.67</v>
      </c>
      <c r="H145" s="13">
        <f t="shared" si="7"/>
        <v>27.87</v>
      </c>
      <c r="I145" s="13">
        <f t="shared" si="8"/>
        <v>68.27</v>
      </c>
      <c r="J145" s="17">
        <v>15</v>
      </c>
      <c r="K145" s="18"/>
    </row>
    <row r="146" customHeight="true" spans="1:11">
      <c r="A146" s="8">
        <v>144</v>
      </c>
      <c r="B146" s="9" t="s">
        <v>285</v>
      </c>
      <c r="C146" s="10" t="s">
        <v>316</v>
      </c>
      <c r="D146" s="10" t="s">
        <v>317</v>
      </c>
      <c r="E146" s="12">
        <v>63.49</v>
      </c>
      <c r="F146" s="13">
        <f t="shared" si="6"/>
        <v>38.09</v>
      </c>
      <c r="G146" s="14">
        <v>75.33</v>
      </c>
      <c r="H146" s="13">
        <f t="shared" si="7"/>
        <v>30.13</v>
      </c>
      <c r="I146" s="13">
        <f t="shared" si="8"/>
        <v>68.22</v>
      </c>
      <c r="J146" s="17">
        <v>16</v>
      </c>
      <c r="K146" s="18"/>
    </row>
    <row r="147" customHeight="true" spans="1:11">
      <c r="A147" s="8">
        <v>145</v>
      </c>
      <c r="B147" s="9" t="s">
        <v>285</v>
      </c>
      <c r="C147" s="10" t="s">
        <v>318</v>
      </c>
      <c r="D147" s="10" t="s">
        <v>319</v>
      </c>
      <c r="E147" s="12">
        <v>67.13</v>
      </c>
      <c r="F147" s="13">
        <f t="shared" si="6"/>
        <v>40.28</v>
      </c>
      <c r="G147" s="14">
        <v>69.33</v>
      </c>
      <c r="H147" s="13">
        <f t="shared" si="7"/>
        <v>27.73</v>
      </c>
      <c r="I147" s="13">
        <f t="shared" si="8"/>
        <v>68.01</v>
      </c>
      <c r="J147" s="17">
        <v>17</v>
      </c>
      <c r="K147" s="18"/>
    </row>
    <row r="148" customHeight="true" spans="1:11">
      <c r="A148" s="8">
        <v>146</v>
      </c>
      <c r="B148" s="9" t="s">
        <v>285</v>
      </c>
      <c r="C148" s="10" t="s">
        <v>320</v>
      </c>
      <c r="D148" s="10" t="s">
        <v>321</v>
      </c>
      <c r="E148" s="12">
        <v>64.37</v>
      </c>
      <c r="F148" s="13">
        <f t="shared" si="6"/>
        <v>38.62</v>
      </c>
      <c r="G148" s="14">
        <v>72</v>
      </c>
      <c r="H148" s="13">
        <f t="shared" si="7"/>
        <v>28.8</v>
      </c>
      <c r="I148" s="13">
        <f t="shared" si="8"/>
        <v>67.42</v>
      </c>
      <c r="J148" s="17">
        <v>18</v>
      </c>
      <c r="K148" s="18"/>
    </row>
    <row r="149" customHeight="true" spans="1:11">
      <c r="A149" s="8">
        <v>147</v>
      </c>
      <c r="B149" s="9" t="s">
        <v>285</v>
      </c>
      <c r="C149" s="9" t="s">
        <v>322</v>
      </c>
      <c r="D149" s="9" t="s">
        <v>323</v>
      </c>
      <c r="E149" s="12">
        <v>59.98</v>
      </c>
      <c r="F149" s="13">
        <f t="shared" si="6"/>
        <v>35.99</v>
      </c>
      <c r="G149" s="14">
        <v>78.33</v>
      </c>
      <c r="H149" s="13">
        <f t="shared" si="7"/>
        <v>31.33</v>
      </c>
      <c r="I149" s="13">
        <f t="shared" si="8"/>
        <v>67.32</v>
      </c>
      <c r="J149" s="17">
        <v>19</v>
      </c>
      <c r="K149" s="18"/>
    </row>
    <row r="150" customHeight="true" spans="1:11">
      <c r="A150" s="8">
        <v>148</v>
      </c>
      <c r="B150" s="9" t="s">
        <v>285</v>
      </c>
      <c r="C150" s="10" t="s">
        <v>324</v>
      </c>
      <c r="D150" s="10" t="s">
        <v>325</v>
      </c>
      <c r="E150" s="12">
        <v>67.65</v>
      </c>
      <c r="F150" s="13">
        <f t="shared" si="6"/>
        <v>40.59</v>
      </c>
      <c r="G150" s="14">
        <v>65</v>
      </c>
      <c r="H150" s="13">
        <f t="shared" si="7"/>
        <v>26</v>
      </c>
      <c r="I150" s="13">
        <f t="shared" si="8"/>
        <v>66.59</v>
      </c>
      <c r="J150" s="17">
        <v>20</v>
      </c>
      <c r="K150" s="18"/>
    </row>
    <row r="151" customHeight="true" spans="1:11">
      <c r="A151" s="8">
        <v>149</v>
      </c>
      <c r="B151" s="9" t="s">
        <v>285</v>
      </c>
      <c r="C151" s="9" t="s">
        <v>326</v>
      </c>
      <c r="D151" s="9" t="s">
        <v>327</v>
      </c>
      <c r="E151" s="12">
        <v>59.7</v>
      </c>
      <c r="F151" s="13">
        <f t="shared" si="6"/>
        <v>35.82</v>
      </c>
      <c r="G151" s="14">
        <v>73.33</v>
      </c>
      <c r="H151" s="13">
        <f t="shared" si="7"/>
        <v>29.33</v>
      </c>
      <c r="I151" s="13">
        <f t="shared" si="8"/>
        <v>65.15</v>
      </c>
      <c r="J151" s="17">
        <v>21</v>
      </c>
      <c r="K151" s="18"/>
    </row>
    <row r="152" customHeight="true" spans="1:11">
      <c r="A152" s="8">
        <v>150</v>
      </c>
      <c r="B152" s="9" t="s">
        <v>285</v>
      </c>
      <c r="C152" s="9" t="s">
        <v>328</v>
      </c>
      <c r="D152" s="9" t="s">
        <v>329</v>
      </c>
      <c r="E152" s="12">
        <v>59.67</v>
      </c>
      <c r="F152" s="13">
        <f t="shared" si="6"/>
        <v>35.8</v>
      </c>
      <c r="G152" s="14">
        <v>72.67</v>
      </c>
      <c r="H152" s="13">
        <f t="shared" si="7"/>
        <v>29.07</v>
      </c>
      <c r="I152" s="13">
        <f t="shared" si="8"/>
        <v>64.87</v>
      </c>
      <c r="J152" s="17">
        <v>22</v>
      </c>
      <c r="K152" s="18"/>
    </row>
    <row r="153" customHeight="true" spans="1:11">
      <c r="A153" s="8">
        <v>151</v>
      </c>
      <c r="B153" s="9" t="s">
        <v>285</v>
      </c>
      <c r="C153" s="10" t="s">
        <v>330</v>
      </c>
      <c r="D153" s="10" t="s">
        <v>331</v>
      </c>
      <c r="E153" s="12">
        <v>66.11</v>
      </c>
      <c r="F153" s="13">
        <f t="shared" si="6"/>
        <v>39.67</v>
      </c>
      <c r="G153" s="14">
        <v>0</v>
      </c>
      <c r="H153" s="13">
        <f t="shared" si="7"/>
        <v>0</v>
      </c>
      <c r="I153" s="13">
        <f t="shared" si="8"/>
        <v>39.67</v>
      </c>
      <c r="J153" s="17"/>
      <c r="K153" s="18" t="s">
        <v>49</v>
      </c>
    </row>
    <row r="154" customHeight="true" spans="1:11">
      <c r="A154" s="8">
        <v>152</v>
      </c>
      <c r="B154" s="9" t="s">
        <v>285</v>
      </c>
      <c r="C154" s="9" t="s">
        <v>332</v>
      </c>
      <c r="D154" s="9" t="s">
        <v>333</v>
      </c>
      <c r="E154" s="12">
        <v>61.71</v>
      </c>
      <c r="F154" s="13">
        <f t="shared" si="6"/>
        <v>37.03</v>
      </c>
      <c r="G154" s="14">
        <v>0</v>
      </c>
      <c r="H154" s="13">
        <f t="shared" si="7"/>
        <v>0</v>
      </c>
      <c r="I154" s="13">
        <f t="shared" si="8"/>
        <v>37.03</v>
      </c>
      <c r="J154" s="17"/>
      <c r="K154" s="18" t="s">
        <v>49</v>
      </c>
    </row>
    <row r="155" customHeight="true" spans="1:11">
      <c r="A155" s="8">
        <v>153</v>
      </c>
      <c r="B155" s="9" t="s">
        <v>334</v>
      </c>
      <c r="C155" s="10" t="s">
        <v>335</v>
      </c>
      <c r="D155" s="10" t="s">
        <v>336</v>
      </c>
      <c r="E155" s="12">
        <v>78.74</v>
      </c>
      <c r="F155" s="13">
        <f t="shared" si="6"/>
        <v>47.24</v>
      </c>
      <c r="G155" s="14">
        <v>77.67</v>
      </c>
      <c r="H155" s="13">
        <f t="shared" si="7"/>
        <v>31.07</v>
      </c>
      <c r="I155" s="13">
        <f t="shared" si="8"/>
        <v>78.31</v>
      </c>
      <c r="J155" s="17">
        <v>1</v>
      </c>
      <c r="K155" s="18"/>
    </row>
    <row r="156" customHeight="true" spans="1:11">
      <c r="A156" s="8">
        <v>154</v>
      </c>
      <c r="B156" s="9" t="s">
        <v>334</v>
      </c>
      <c r="C156" s="10" t="s">
        <v>337</v>
      </c>
      <c r="D156" s="10" t="s">
        <v>338</v>
      </c>
      <c r="E156" s="12">
        <v>79.42</v>
      </c>
      <c r="F156" s="13">
        <f t="shared" si="6"/>
        <v>47.65</v>
      </c>
      <c r="G156" s="14">
        <v>73.17</v>
      </c>
      <c r="H156" s="13">
        <f t="shared" si="7"/>
        <v>29.27</v>
      </c>
      <c r="I156" s="13">
        <f t="shared" si="8"/>
        <v>76.92</v>
      </c>
      <c r="J156" s="17">
        <v>2</v>
      </c>
      <c r="K156" s="18"/>
    </row>
    <row r="157" customHeight="true" spans="1:11">
      <c r="A157" s="8">
        <v>155</v>
      </c>
      <c r="B157" s="9" t="s">
        <v>334</v>
      </c>
      <c r="C157" s="10" t="s">
        <v>339</v>
      </c>
      <c r="D157" s="10" t="s">
        <v>340</v>
      </c>
      <c r="E157" s="12">
        <v>76.86</v>
      </c>
      <c r="F157" s="13">
        <f t="shared" si="6"/>
        <v>46.12</v>
      </c>
      <c r="G157" s="14">
        <v>75.67</v>
      </c>
      <c r="H157" s="13">
        <f t="shared" si="7"/>
        <v>30.27</v>
      </c>
      <c r="I157" s="13">
        <f t="shared" si="8"/>
        <v>76.39</v>
      </c>
      <c r="J157" s="17">
        <v>3</v>
      </c>
      <c r="K157" s="18"/>
    </row>
    <row r="158" customHeight="true" spans="1:11">
      <c r="A158" s="8">
        <v>156</v>
      </c>
      <c r="B158" s="9" t="s">
        <v>334</v>
      </c>
      <c r="C158" s="10" t="s">
        <v>341</v>
      </c>
      <c r="D158" s="10" t="s">
        <v>342</v>
      </c>
      <c r="E158" s="12">
        <v>78.07</v>
      </c>
      <c r="F158" s="13">
        <f t="shared" si="6"/>
        <v>46.84</v>
      </c>
      <c r="G158" s="14">
        <v>73</v>
      </c>
      <c r="H158" s="13">
        <f t="shared" si="7"/>
        <v>29.2</v>
      </c>
      <c r="I158" s="13">
        <f t="shared" si="8"/>
        <v>76.04</v>
      </c>
      <c r="J158" s="17">
        <v>4</v>
      </c>
      <c r="K158" s="18"/>
    </row>
    <row r="159" customHeight="true" spans="1:11">
      <c r="A159" s="8">
        <v>157</v>
      </c>
      <c r="B159" s="9" t="s">
        <v>334</v>
      </c>
      <c r="C159" s="10" t="s">
        <v>343</v>
      </c>
      <c r="D159" s="10" t="s">
        <v>344</v>
      </c>
      <c r="E159" s="12">
        <v>78.36</v>
      </c>
      <c r="F159" s="13">
        <f t="shared" si="6"/>
        <v>47.02</v>
      </c>
      <c r="G159" s="14">
        <v>68</v>
      </c>
      <c r="H159" s="13">
        <f t="shared" si="7"/>
        <v>27.2</v>
      </c>
      <c r="I159" s="13">
        <f t="shared" si="8"/>
        <v>74.22</v>
      </c>
      <c r="J159" s="17">
        <v>5</v>
      </c>
      <c r="K159" s="18"/>
    </row>
    <row r="160" customHeight="true" spans="1:11">
      <c r="A160" s="8">
        <v>158</v>
      </c>
      <c r="B160" s="9" t="s">
        <v>334</v>
      </c>
      <c r="C160" s="10" t="s">
        <v>345</v>
      </c>
      <c r="D160" s="10" t="s">
        <v>346</v>
      </c>
      <c r="E160" s="12">
        <v>75.37</v>
      </c>
      <c r="F160" s="13">
        <f t="shared" si="6"/>
        <v>45.22</v>
      </c>
      <c r="G160" s="14">
        <v>72.33</v>
      </c>
      <c r="H160" s="13">
        <f t="shared" si="7"/>
        <v>28.93</v>
      </c>
      <c r="I160" s="13">
        <f t="shared" si="8"/>
        <v>74.15</v>
      </c>
      <c r="J160" s="17">
        <v>6</v>
      </c>
      <c r="K160" s="18"/>
    </row>
    <row r="161" customHeight="true" spans="1:11">
      <c r="A161" s="8">
        <v>159</v>
      </c>
      <c r="B161" s="9" t="s">
        <v>334</v>
      </c>
      <c r="C161" s="10" t="s">
        <v>347</v>
      </c>
      <c r="D161" s="10" t="s">
        <v>348</v>
      </c>
      <c r="E161" s="12">
        <v>76.73</v>
      </c>
      <c r="F161" s="13">
        <f t="shared" si="6"/>
        <v>46.04</v>
      </c>
      <c r="G161" s="14">
        <v>70</v>
      </c>
      <c r="H161" s="13">
        <f t="shared" si="7"/>
        <v>28</v>
      </c>
      <c r="I161" s="13">
        <f t="shared" si="8"/>
        <v>74.04</v>
      </c>
      <c r="J161" s="17">
        <v>7</v>
      </c>
      <c r="K161" s="18"/>
    </row>
    <row r="162" customHeight="true" spans="1:11">
      <c r="A162" s="8">
        <v>160</v>
      </c>
      <c r="B162" s="9" t="s">
        <v>334</v>
      </c>
      <c r="C162" s="10" t="s">
        <v>349</v>
      </c>
      <c r="D162" s="10" t="s">
        <v>350</v>
      </c>
      <c r="E162" s="12">
        <v>75.21</v>
      </c>
      <c r="F162" s="13">
        <f t="shared" si="6"/>
        <v>45.13</v>
      </c>
      <c r="G162" s="14">
        <v>71.67</v>
      </c>
      <c r="H162" s="13">
        <f t="shared" si="7"/>
        <v>28.67</v>
      </c>
      <c r="I162" s="13">
        <f t="shared" si="8"/>
        <v>73.8</v>
      </c>
      <c r="J162" s="17">
        <v>8</v>
      </c>
      <c r="K162" s="18"/>
    </row>
    <row r="163" customHeight="true" spans="1:11">
      <c r="A163" s="8">
        <v>161</v>
      </c>
      <c r="B163" s="9" t="s">
        <v>334</v>
      </c>
      <c r="C163" s="10" t="s">
        <v>351</v>
      </c>
      <c r="D163" s="10" t="s">
        <v>352</v>
      </c>
      <c r="E163" s="12">
        <v>75.04</v>
      </c>
      <c r="F163" s="13">
        <f t="shared" si="6"/>
        <v>45.02</v>
      </c>
      <c r="G163" s="14">
        <v>70.33</v>
      </c>
      <c r="H163" s="13">
        <f t="shared" si="7"/>
        <v>28.13</v>
      </c>
      <c r="I163" s="13">
        <f t="shared" si="8"/>
        <v>73.15</v>
      </c>
      <c r="J163" s="17">
        <v>9</v>
      </c>
      <c r="K163" s="18"/>
    </row>
    <row r="164" customHeight="true" spans="1:11">
      <c r="A164" s="8">
        <v>162</v>
      </c>
      <c r="B164" s="9" t="s">
        <v>334</v>
      </c>
      <c r="C164" s="10" t="s">
        <v>353</v>
      </c>
      <c r="D164" s="10" t="s">
        <v>354</v>
      </c>
      <c r="E164" s="12">
        <v>74.02</v>
      </c>
      <c r="F164" s="13">
        <f t="shared" si="6"/>
        <v>44.41</v>
      </c>
      <c r="G164" s="14">
        <v>70.33</v>
      </c>
      <c r="H164" s="13">
        <f t="shared" si="7"/>
        <v>28.13</v>
      </c>
      <c r="I164" s="13">
        <f t="shared" si="8"/>
        <v>72.54</v>
      </c>
      <c r="J164" s="17">
        <v>10</v>
      </c>
      <c r="K164" s="18"/>
    </row>
    <row r="165" customHeight="true" spans="1:11">
      <c r="A165" s="8">
        <v>163</v>
      </c>
      <c r="B165" s="9" t="s">
        <v>334</v>
      </c>
      <c r="C165" s="10" t="s">
        <v>355</v>
      </c>
      <c r="D165" s="10" t="s">
        <v>356</v>
      </c>
      <c r="E165" s="12">
        <v>74.21</v>
      </c>
      <c r="F165" s="13">
        <f t="shared" si="6"/>
        <v>44.53</v>
      </c>
      <c r="G165" s="14">
        <v>70</v>
      </c>
      <c r="H165" s="13">
        <f t="shared" si="7"/>
        <v>28</v>
      </c>
      <c r="I165" s="13">
        <f t="shared" si="8"/>
        <v>72.53</v>
      </c>
      <c r="J165" s="17">
        <v>11</v>
      </c>
      <c r="K165" s="18"/>
    </row>
    <row r="166" customHeight="true" spans="1:11">
      <c r="A166" s="8">
        <v>164</v>
      </c>
      <c r="B166" s="9" t="s">
        <v>334</v>
      </c>
      <c r="C166" s="10" t="s">
        <v>357</v>
      </c>
      <c r="D166" s="10" t="s">
        <v>358</v>
      </c>
      <c r="E166" s="12">
        <v>76.39</v>
      </c>
      <c r="F166" s="13">
        <f t="shared" si="6"/>
        <v>45.83</v>
      </c>
      <c r="G166" s="14">
        <v>65.67</v>
      </c>
      <c r="H166" s="13">
        <f t="shared" si="7"/>
        <v>26.27</v>
      </c>
      <c r="I166" s="13">
        <f t="shared" si="8"/>
        <v>72.1</v>
      </c>
      <c r="J166" s="17">
        <v>12</v>
      </c>
      <c r="K166" s="18"/>
    </row>
    <row r="167" customHeight="true" spans="1:11">
      <c r="A167" s="8">
        <v>165</v>
      </c>
      <c r="B167" s="9" t="s">
        <v>334</v>
      </c>
      <c r="C167" s="10" t="s">
        <v>359</v>
      </c>
      <c r="D167" s="10" t="s">
        <v>360</v>
      </c>
      <c r="E167" s="12">
        <v>74.53</v>
      </c>
      <c r="F167" s="13">
        <f t="shared" si="6"/>
        <v>44.72</v>
      </c>
      <c r="G167" s="14">
        <v>67.33</v>
      </c>
      <c r="H167" s="13">
        <f t="shared" si="7"/>
        <v>26.93</v>
      </c>
      <c r="I167" s="13">
        <f t="shared" si="8"/>
        <v>71.65</v>
      </c>
      <c r="J167" s="17">
        <v>13</v>
      </c>
      <c r="K167" s="18"/>
    </row>
    <row r="168" customHeight="true" spans="1:11">
      <c r="A168" s="8">
        <v>166</v>
      </c>
      <c r="B168" s="9" t="s">
        <v>334</v>
      </c>
      <c r="C168" s="10" t="s">
        <v>361</v>
      </c>
      <c r="D168" s="10" t="s">
        <v>362</v>
      </c>
      <c r="E168" s="12">
        <v>73.85</v>
      </c>
      <c r="F168" s="13">
        <f t="shared" si="6"/>
        <v>44.31</v>
      </c>
      <c r="G168" s="14">
        <v>66</v>
      </c>
      <c r="H168" s="13">
        <f t="shared" si="7"/>
        <v>26.4</v>
      </c>
      <c r="I168" s="13">
        <f t="shared" si="8"/>
        <v>70.71</v>
      </c>
      <c r="J168" s="17">
        <v>14</v>
      </c>
      <c r="K168" s="18"/>
    </row>
    <row r="169" customHeight="true" spans="1:11">
      <c r="A169" s="8">
        <v>167</v>
      </c>
      <c r="B169" s="9" t="s">
        <v>334</v>
      </c>
      <c r="C169" s="10" t="s">
        <v>363</v>
      </c>
      <c r="D169" s="10" t="s">
        <v>364</v>
      </c>
      <c r="E169" s="12">
        <v>74.42</v>
      </c>
      <c r="F169" s="13">
        <f t="shared" si="6"/>
        <v>44.65</v>
      </c>
      <c r="G169" s="14">
        <v>65</v>
      </c>
      <c r="H169" s="13">
        <f t="shared" si="7"/>
        <v>26</v>
      </c>
      <c r="I169" s="13">
        <f t="shared" si="8"/>
        <v>70.65</v>
      </c>
      <c r="J169" s="17">
        <v>15</v>
      </c>
      <c r="K169" s="18"/>
    </row>
    <row r="170" customHeight="true" spans="1:11">
      <c r="A170" s="8">
        <v>168</v>
      </c>
      <c r="B170" s="9" t="s">
        <v>334</v>
      </c>
      <c r="C170" s="21" t="s">
        <v>365</v>
      </c>
      <c r="D170" s="9" t="s">
        <v>366</v>
      </c>
      <c r="E170" s="12">
        <v>73.66</v>
      </c>
      <c r="F170" s="13">
        <f t="shared" si="6"/>
        <v>44.2</v>
      </c>
      <c r="G170" s="14">
        <v>65.33</v>
      </c>
      <c r="H170" s="13">
        <f t="shared" si="7"/>
        <v>26.13</v>
      </c>
      <c r="I170" s="13">
        <f t="shared" si="8"/>
        <v>70.33</v>
      </c>
      <c r="J170" s="17">
        <v>16</v>
      </c>
      <c r="K170" s="18"/>
    </row>
    <row r="171" customHeight="true" spans="1:11">
      <c r="A171" s="8">
        <v>169</v>
      </c>
      <c r="B171" s="9" t="s">
        <v>334</v>
      </c>
      <c r="C171" s="10" t="s">
        <v>367</v>
      </c>
      <c r="D171" s="10" t="s">
        <v>368</v>
      </c>
      <c r="E171" s="12">
        <v>79.43</v>
      </c>
      <c r="F171" s="13">
        <f t="shared" si="6"/>
        <v>47.66</v>
      </c>
      <c r="G171" s="14">
        <v>0</v>
      </c>
      <c r="H171" s="13">
        <f t="shared" si="7"/>
        <v>0</v>
      </c>
      <c r="I171" s="13">
        <f t="shared" si="8"/>
        <v>47.66</v>
      </c>
      <c r="J171" s="17"/>
      <c r="K171" s="18" t="s">
        <v>49</v>
      </c>
    </row>
    <row r="172" customHeight="true" spans="1:11">
      <c r="A172" s="8">
        <v>170</v>
      </c>
      <c r="B172" s="9" t="s">
        <v>334</v>
      </c>
      <c r="C172" s="10" t="s">
        <v>369</v>
      </c>
      <c r="D172" s="10" t="s">
        <v>370</v>
      </c>
      <c r="E172" s="12">
        <v>73.86</v>
      </c>
      <c r="F172" s="13">
        <f t="shared" si="6"/>
        <v>44.32</v>
      </c>
      <c r="G172" s="14">
        <v>0</v>
      </c>
      <c r="H172" s="13">
        <f t="shared" si="7"/>
        <v>0</v>
      </c>
      <c r="I172" s="13">
        <f t="shared" si="8"/>
        <v>44.32</v>
      </c>
      <c r="J172" s="17"/>
      <c r="K172" s="18" t="s">
        <v>49</v>
      </c>
    </row>
    <row r="173" customHeight="true" spans="1:11">
      <c r="A173" s="8">
        <v>171</v>
      </c>
      <c r="B173" s="9" t="s">
        <v>371</v>
      </c>
      <c r="C173" s="10" t="s">
        <v>372</v>
      </c>
      <c r="D173" s="10" t="s">
        <v>373</v>
      </c>
      <c r="E173" s="12">
        <v>88.65</v>
      </c>
      <c r="F173" s="13">
        <f t="shared" si="6"/>
        <v>53.19</v>
      </c>
      <c r="G173" s="14">
        <v>75.67</v>
      </c>
      <c r="H173" s="13">
        <f t="shared" si="7"/>
        <v>30.27</v>
      </c>
      <c r="I173" s="13">
        <f t="shared" si="8"/>
        <v>83.46</v>
      </c>
      <c r="J173" s="17">
        <v>1</v>
      </c>
      <c r="K173" s="18"/>
    </row>
    <row r="174" customHeight="true" spans="1:11">
      <c r="A174" s="8">
        <v>172</v>
      </c>
      <c r="B174" s="9" t="s">
        <v>371</v>
      </c>
      <c r="C174" s="10" t="s">
        <v>374</v>
      </c>
      <c r="D174" s="10" t="s">
        <v>375</v>
      </c>
      <c r="E174" s="12">
        <v>79.5</v>
      </c>
      <c r="F174" s="13">
        <f t="shared" si="6"/>
        <v>47.7</v>
      </c>
      <c r="G174" s="14">
        <v>76.67</v>
      </c>
      <c r="H174" s="13">
        <f t="shared" si="7"/>
        <v>30.67</v>
      </c>
      <c r="I174" s="13">
        <f t="shared" si="8"/>
        <v>78.37</v>
      </c>
      <c r="J174" s="17">
        <v>2</v>
      </c>
      <c r="K174" s="18"/>
    </row>
    <row r="175" customHeight="true" spans="1:11">
      <c r="A175" s="8">
        <v>173</v>
      </c>
      <c r="B175" s="9" t="s">
        <v>371</v>
      </c>
      <c r="C175" s="10" t="s">
        <v>376</v>
      </c>
      <c r="D175" s="10" t="s">
        <v>377</v>
      </c>
      <c r="E175" s="12">
        <v>78.09</v>
      </c>
      <c r="F175" s="13">
        <f t="shared" si="6"/>
        <v>46.85</v>
      </c>
      <c r="G175" s="14">
        <v>78.67</v>
      </c>
      <c r="H175" s="13">
        <f t="shared" si="7"/>
        <v>31.47</v>
      </c>
      <c r="I175" s="13">
        <f t="shared" si="8"/>
        <v>78.32</v>
      </c>
      <c r="J175" s="17">
        <v>3</v>
      </c>
      <c r="K175" s="18"/>
    </row>
    <row r="176" customHeight="true" spans="1:11">
      <c r="A176" s="8">
        <v>174</v>
      </c>
      <c r="B176" s="9" t="s">
        <v>371</v>
      </c>
      <c r="C176" s="10" t="s">
        <v>378</v>
      </c>
      <c r="D176" s="10" t="s">
        <v>379</v>
      </c>
      <c r="E176" s="12">
        <v>81.42</v>
      </c>
      <c r="F176" s="13">
        <f t="shared" si="6"/>
        <v>48.85</v>
      </c>
      <c r="G176" s="14">
        <v>70.67</v>
      </c>
      <c r="H176" s="13">
        <f t="shared" si="7"/>
        <v>28.27</v>
      </c>
      <c r="I176" s="13">
        <f t="shared" si="8"/>
        <v>77.12</v>
      </c>
      <c r="J176" s="17">
        <v>4</v>
      </c>
      <c r="K176" s="18"/>
    </row>
    <row r="177" customHeight="true" spans="1:11">
      <c r="A177" s="8">
        <v>175</v>
      </c>
      <c r="B177" s="9" t="s">
        <v>371</v>
      </c>
      <c r="C177" s="21" t="s">
        <v>380</v>
      </c>
      <c r="D177" s="9" t="s">
        <v>381</v>
      </c>
      <c r="E177" s="12">
        <v>76.78</v>
      </c>
      <c r="F177" s="13">
        <f t="shared" si="6"/>
        <v>46.07</v>
      </c>
      <c r="G177" s="14">
        <v>75.67</v>
      </c>
      <c r="H177" s="13">
        <f t="shared" si="7"/>
        <v>30.27</v>
      </c>
      <c r="I177" s="13">
        <f t="shared" si="8"/>
        <v>76.34</v>
      </c>
      <c r="J177" s="17">
        <v>5</v>
      </c>
      <c r="K177" s="18"/>
    </row>
    <row r="178" customHeight="true" spans="1:11">
      <c r="A178" s="8">
        <v>176</v>
      </c>
      <c r="B178" s="9" t="s">
        <v>371</v>
      </c>
      <c r="C178" s="10" t="s">
        <v>382</v>
      </c>
      <c r="D178" s="10" t="s">
        <v>383</v>
      </c>
      <c r="E178" s="12">
        <v>78.56</v>
      </c>
      <c r="F178" s="13">
        <f t="shared" si="6"/>
        <v>47.14</v>
      </c>
      <c r="G178" s="14">
        <v>70.67</v>
      </c>
      <c r="H178" s="13">
        <f t="shared" si="7"/>
        <v>28.27</v>
      </c>
      <c r="I178" s="13">
        <f t="shared" si="8"/>
        <v>75.41</v>
      </c>
      <c r="J178" s="17">
        <v>6</v>
      </c>
      <c r="K178" s="18"/>
    </row>
    <row r="179" customHeight="true" spans="1:11">
      <c r="A179" s="8">
        <v>177</v>
      </c>
      <c r="B179" s="9" t="s">
        <v>371</v>
      </c>
      <c r="C179" s="10" t="s">
        <v>384</v>
      </c>
      <c r="D179" s="10" t="s">
        <v>385</v>
      </c>
      <c r="E179" s="12">
        <v>79.9</v>
      </c>
      <c r="F179" s="13">
        <f t="shared" si="6"/>
        <v>47.94</v>
      </c>
      <c r="G179" s="14">
        <v>65.33</v>
      </c>
      <c r="H179" s="13">
        <f t="shared" si="7"/>
        <v>26.13</v>
      </c>
      <c r="I179" s="13">
        <f t="shared" si="8"/>
        <v>74.07</v>
      </c>
      <c r="J179" s="17">
        <v>7</v>
      </c>
      <c r="K179" s="18"/>
    </row>
    <row r="180" customHeight="true" spans="1:11">
      <c r="A180" s="8">
        <v>178</v>
      </c>
      <c r="B180" s="9" t="s">
        <v>371</v>
      </c>
      <c r="C180" s="10" t="s">
        <v>386</v>
      </c>
      <c r="D180" s="10" t="s">
        <v>387</v>
      </c>
      <c r="E180" s="12">
        <v>79.06</v>
      </c>
      <c r="F180" s="13">
        <f t="shared" si="6"/>
        <v>47.44</v>
      </c>
      <c r="G180" s="14">
        <v>64.67</v>
      </c>
      <c r="H180" s="13">
        <f t="shared" si="7"/>
        <v>25.87</v>
      </c>
      <c r="I180" s="13">
        <f t="shared" si="8"/>
        <v>73.31</v>
      </c>
      <c r="J180" s="17">
        <v>8</v>
      </c>
      <c r="K180" s="18"/>
    </row>
    <row r="181" customHeight="true" spans="1:11">
      <c r="A181" s="8">
        <v>179</v>
      </c>
      <c r="B181" s="9" t="s">
        <v>371</v>
      </c>
      <c r="C181" s="10" t="s">
        <v>388</v>
      </c>
      <c r="D181" s="10" t="s">
        <v>389</v>
      </c>
      <c r="E181" s="12">
        <v>77.68</v>
      </c>
      <c r="F181" s="13">
        <f t="shared" si="6"/>
        <v>46.61</v>
      </c>
      <c r="G181" s="14">
        <v>64.67</v>
      </c>
      <c r="H181" s="13">
        <f t="shared" si="7"/>
        <v>25.87</v>
      </c>
      <c r="I181" s="13">
        <f t="shared" si="8"/>
        <v>72.48</v>
      </c>
      <c r="J181" s="17">
        <v>9</v>
      </c>
      <c r="K181" s="18"/>
    </row>
    <row r="182" customHeight="true" spans="1:11">
      <c r="A182" s="8">
        <v>180</v>
      </c>
      <c r="B182" s="9" t="s">
        <v>371</v>
      </c>
      <c r="C182" s="9" t="s">
        <v>390</v>
      </c>
      <c r="D182" s="9" t="s">
        <v>391</v>
      </c>
      <c r="E182" s="12">
        <v>77.67</v>
      </c>
      <c r="F182" s="13">
        <f t="shared" si="6"/>
        <v>46.6</v>
      </c>
      <c r="G182" s="14">
        <v>63.33</v>
      </c>
      <c r="H182" s="13">
        <f t="shared" si="7"/>
        <v>25.33</v>
      </c>
      <c r="I182" s="13">
        <f t="shared" si="8"/>
        <v>71.93</v>
      </c>
      <c r="J182" s="17">
        <v>10</v>
      </c>
      <c r="K182" s="18"/>
    </row>
    <row r="183" customHeight="true" spans="1:11">
      <c r="A183" s="8">
        <v>181</v>
      </c>
      <c r="B183" s="9" t="s">
        <v>371</v>
      </c>
      <c r="C183" s="10" t="s">
        <v>392</v>
      </c>
      <c r="D183" s="10" t="s">
        <v>393</v>
      </c>
      <c r="E183" s="12">
        <v>80.49</v>
      </c>
      <c r="F183" s="13">
        <f t="shared" si="6"/>
        <v>48.29</v>
      </c>
      <c r="G183" s="14">
        <v>0</v>
      </c>
      <c r="H183" s="13">
        <f t="shared" si="7"/>
        <v>0</v>
      </c>
      <c r="I183" s="13">
        <f t="shared" si="8"/>
        <v>48.29</v>
      </c>
      <c r="J183" s="17"/>
      <c r="K183" s="18" t="s">
        <v>49</v>
      </c>
    </row>
    <row r="184" customHeight="true" spans="1:11">
      <c r="A184" s="8">
        <v>182</v>
      </c>
      <c r="B184" s="9" t="s">
        <v>371</v>
      </c>
      <c r="C184" s="10" t="s">
        <v>394</v>
      </c>
      <c r="D184" s="10" t="s">
        <v>395</v>
      </c>
      <c r="E184" s="12">
        <v>79.46</v>
      </c>
      <c r="F184" s="13">
        <f t="shared" si="6"/>
        <v>47.68</v>
      </c>
      <c r="G184" s="14">
        <v>0</v>
      </c>
      <c r="H184" s="13">
        <f t="shared" si="7"/>
        <v>0</v>
      </c>
      <c r="I184" s="13">
        <f t="shared" si="8"/>
        <v>47.68</v>
      </c>
      <c r="J184" s="17"/>
      <c r="K184" s="18" t="s">
        <v>49</v>
      </c>
    </row>
    <row r="185" customHeight="true" spans="1:11">
      <c r="A185" s="8">
        <v>183</v>
      </c>
      <c r="B185" s="9" t="s">
        <v>396</v>
      </c>
      <c r="C185" s="10" t="s">
        <v>397</v>
      </c>
      <c r="D185" s="10" t="s">
        <v>398</v>
      </c>
      <c r="E185" s="12">
        <v>82.73</v>
      </c>
      <c r="F185" s="13">
        <f t="shared" si="6"/>
        <v>49.64</v>
      </c>
      <c r="G185" s="14">
        <v>78</v>
      </c>
      <c r="H185" s="13">
        <f t="shared" si="7"/>
        <v>31.2</v>
      </c>
      <c r="I185" s="13">
        <f t="shared" si="8"/>
        <v>80.84</v>
      </c>
      <c r="J185" s="17">
        <v>1</v>
      </c>
      <c r="K185" s="18"/>
    </row>
    <row r="186" customHeight="true" spans="1:11">
      <c r="A186" s="8">
        <v>184</v>
      </c>
      <c r="B186" s="9" t="s">
        <v>396</v>
      </c>
      <c r="C186" s="10" t="s">
        <v>399</v>
      </c>
      <c r="D186" s="10" t="s">
        <v>400</v>
      </c>
      <c r="E186" s="12">
        <v>82.99</v>
      </c>
      <c r="F186" s="13">
        <f t="shared" si="6"/>
        <v>49.79</v>
      </c>
      <c r="G186" s="14">
        <v>75</v>
      </c>
      <c r="H186" s="13">
        <f t="shared" si="7"/>
        <v>30</v>
      </c>
      <c r="I186" s="13">
        <f t="shared" si="8"/>
        <v>79.79</v>
      </c>
      <c r="J186" s="17">
        <v>2</v>
      </c>
      <c r="K186" s="18"/>
    </row>
    <row r="187" customHeight="true" spans="1:11">
      <c r="A187" s="8">
        <v>185</v>
      </c>
      <c r="B187" s="9" t="s">
        <v>396</v>
      </c>
      <c r="C187" s="10" t="s">
        <v>401</v>
      </c>
      <c r="D187" s="10" t="s">
        <v>402</v>
      </c>
      <c r="E187" s="12">
        <v>83.53</v>
      </c>
      <c r="F187" s="13">
        <f t="shared" si="6"/>
        <v>50.12</v>
      </c>
      <c r="G187" s="14">
        <v>69.33</v>
      </c>
      <c r="H187" s="13">
        <f t="shared" si="7"/>
        <v>27.73</v>
      </c>
      <c r="I187" s="13">
        <f t="shared" si="8"/>
        <v>77.85</v>
      </c>
      <c r="J187" s="17">
        <v>3</v>
      </c>
      <c r="K187" s="18"/>
    </row>
    <row r="188" customHeight="true" spans="1:11">
      <c r="A188" s="8">
        <v>186</v>
      </c>
      <c r="B188" s="9" t="s">
        <v>403</v>
      </c>
      <c r="C188" s="10" t="s">
        <v>404</v>
      </c>
      <c r="D188" s="10" t="s">
        <v>405</v>
      </c>
      <c r="E188" s="12">
        <v>86.11</v>
      </c>
      <c r="F188" s="13">
        <f t="shared" si="6"/>
        <v>51.67</v>
      </c>
      <c r="G188" s="14">
        <v>82.67</v>
      </c>
      <c r="H188" s="13">
        <f t="shared" si="7"/>
        <v>33.07</v>
      </c>
      <c r="I188" s="13">
        <f t="shared" si="8"/>
        <v>84.74</v>
      </c>
      <c r="J188" s="17">
        <v>1</v>
      </c>
      <c r="K188" s="18"/>
    </row>
    <row r="189" customHeight="true" spans="1:11">
      <c r="A189" s="8">
        <v>187</v>
      </c>
      <c r="B189" s="9" t="s">
        <v>403</v>
      </c>
      <c r="C189" s="10" t="s">
        <v>406</v>
      </c>
      <c r="D189" s="10" t="s">
        <v>407</v>
      </c>
      <c r="E189" s="12">
        <v>88.24</v>
      </c>
      <c r="F189" s="13">
        <f t="shared" si="6"/>
        <v>52.94</v>
      </c>
      <c r="G189" s="14">
        <v>77.67</v>
      </c>
      <c r="H189" s="13">
        <f t="shared" si="7"/>
        <v>31.07</v>
      </c>
      <c r="I189" s="13">
        <f t="shared" si="8"/>
        <v>84.01</v>
      </c>
      <c r="J189" s="17">
        <v>2</v>
      </c>
      <c r="K189" s="18"/>
    </row>
    <row r="190" customHeight="true" spans="1:11">
      <c r="A190" s="8">
        <v>188</v>
      </c>
      <c r="B190" s="9" t="s">
        <v>403</v>
      </c>
      <c r="C190" s="10" t="s">
        <v>408</v>
      </c>
      <c r="D190" s="10" t="s">
        <v>409</v>
      </c>
      <c r="E190" s="12">
        <v>89.66</v>
      </c>
      <c r="F190" s="13">
        <f t="shared" si="6"/>
        <v>53.8</v>
      </c>
      <c r="G190" s="14">
        <v>75.33</v>
      </c>
      <c r="H190" s="13">
        <f t="shared" si="7"/>
        <v>30.13</v>
      </c>
      <c r="I190" s="13">
        <f t="shared" si="8"/>
        <v>83.93</v>
      </c>
      <c r="J190" s="17">
        <v>3</v>
      </c>
      <c r="K190" s="18"/>
    </row>
    <row r="191" customHeight="true" spans="1:11">
      <c r="A191" s="8">
        <v>189</v>
      </c>
      <c r="B191" s="9" t="s">
        <v>403</v>
      </c>
      <c r="C191" s="10" t="s">
        <v>410</v>
      </c>
      <c r="D191" s="10" t="s">
        <v>411</v>
      </c>
      <c r="E191" s="12">
        <v>86.36</v>
      </c>
      <c r="F191" s="13">
        <f t="shared" si="6"/>
        <v>51.82</v>
      </c>
      <c r="G191" s="14">
        <v>78.67</v>
      </c>
      <c r="H191" s="13">
        <f t="shared" si="7"/>
        <v>31.47</v>
      </c>
      <c r="I191" s="13">
        <f t="shared" si="8"/>
        <v>83.29</v>
      </c>
      <c r="J191" s="17">
        <v>4</v>
      </c>
      <c r="K191" s="18"/>
    </row>
    <row r="192" customHeight="true" spans="1:11">
      <c r="A192" s="8">
        <v>190</v>
      </c>
      <c r="B192" s="9" t="s">
        <v>403</v>
      </c>
      <c r="C192" s="10" t="s">
        <v>412</v>
      </c>
      <c r="D192" s="10" t="s">
        <v>413</v>
      </c>
      <c r="E192" s="12">
        <v>86.45</v>
      </c>
      <c r="F192" s="13">
        <f t="shared" si="6"/>
        <v>51.87</v>
      </c>
      <c r="G192" s="14">
        <v>78</v>
      </c>
      <c r="H192" s="13">
        <f t="shared" si="7"/>
        <v>31.2</v>
      </c>
      <c r="I192" s="13">
        <f t="shared" si="8"/>
        <v>83.07</v>
      </c>
      <c r="J192" s="17">
        <v>5</v>
      </c>
      <c r="K192" s="18"/>
    </row>
    <row r="193" customHeight="true" spans="1:11">
      <c r="A193" s="8">
        <v>191</v>
      </c>
      <c r="B193" s="9" t="s">
        <v>403</v>
      </c>
      <c r="C193" s="10" t="s">
        <v>414</v>
      </c>
      <c r="D193" s="10" t="s">
        <v>415</v>
      </c>
      <c r="E193" s="12">
        <v>86.78</v>
      </c>
      <c r="F193" s="13">
        <f t="shared" si="6"/>
        <v>52.07</v>
      </c>
      <c r="G193" s="14">
        <v>74</v>
      </c>
      <c r="H193" s="13">
        <f t="shared" si="7"/>
        <v>29.6</v>
      </c>
      <c r="I193" s="13">
        <f t="shared" si="8"/>
        <v>81.67</v>
      </c>
      <c r="J193" s="17">
        <v>6</v>
      </c>
      <c r="K193" s="18"/>
    </row>
    <row r="194" customHeight="true" spans="1:11">
      <c r="A194" s="8">
        <v>192</v>
      </c>
      <c r="B194" s="9" t="s">
        <v>403</v>
      </c>
      <c r="C194" s="10" t="s">
        <v>416</v>
      </c>
      <c r="D194" s="10" t="s">
        <v>417</v>
      </c>
      <c r="E194" s="12">
        <v>86.88</v>
      </c>
      <c r="F194" s="13">
        <f t="shared" si="6"/>
        <v>52.13</v>
      </c>
      <c r="G194" s="14">
        <v>70</v>
      </c>
      <c r="H194" s="13">
        <f t="shared" si="7"/>
        <v>28</v>
      </c>
      <c r="I194" s="13">
        <f t="shared" si="8"/>
        <v>80.13</v>
      </c>
      <c r="J194" s="17">
        <v>7</v>
      </c>
      <c r="K194" s="18"/>
    </row>
    <row r="195" customHeight="true" spans="1:11">
      <c r="A195" s="8">
        <v>193</v>
      </c>
      <c r="B195" s="9" t="s">
        <v>403</v>
      </c>
      <c r="C195" s="10" t="s">
        <v>418</v>
      </c>
      <c r="D195" s="10" t="s">
        <v>419</v>
      </c>
      <c r="E195" s="12">
        <v>85.92</v>
      </c>
      <c r="F195" s="13">
        <f t="shared" si="6"/>
        <v>51.55</v>
      </c>
      <c r="G195" s="14">
        <v>69</v>
      </c>
      <c r="H195" s="13">
        <f t="shared" si="7"/>
        <v>27.6</v>
      </c>
      <c r="I195" s="13">
        <f t="shared" si="8"/>
        <v>79.15</v>
      </c>
      <c r="J195" s="17">
        <v>8</v>
      </c>
      <c r="K195" s="18"/>
    </row>
    <row r="196" customHeight="true" spans="1:11">
      <c r="A196" s="8">
        <v>194</v>
      </c>
      <c r="B196" s="9" t="s">
        <v>403</v>
      </c>
      <c r="C196" s="10" t="s">
        <v>420</v>
      </c>
      <c r="D196" s="10" t="s">
        <v>421</v>
      </c>
      <c r="E196" s="12">
        <v>87.29</v>
      </c>
      <c r="F196" s="13">
        <f t="shared" si="6"/>
        <v>52.37</v>
      </c>
      <c r="G196" s="14">
        <v>66.67</v>
      </c>
      <c r="H196" s="13">
        <f t="shared" si="7"/>
        <v>26.67</v>
      </c>
      <c r="I196" s="13">
        <f t="shared" si="8"/>
        <v>79.04</v>
      </c>
      <c r="J196" s="17">
        <v>9</v>
      </c>
      <c r="K196" s="18"/>
    </row>
    <row r="197" customHeight="true" spans="1:11">
      <c r="A197" s="8">
        <v>195</v>
      </c>
      <c r="B197" s="9" t="s">
        <v>403</v>
      </c>
      <c r="C197" s="10" t="s">
        <v>422</v>
      </c>
      <c r="D197" s="10" t="s">
        <v>423</v>
      </c>
      <c r="E197" s="12">
        <v>87.21</v>
      </c>
      <c r="F197" s="13">
        <f t="shared" si="6"/>
        <v>52.33</v>
      </c>
      <c r="G197" s="14">
        <v>66.67</v>
      </c>
      <c r="H197" s="13">
        <f t="shared" si="7"/>
        <v>26.67</v>
      </c>
      <c r="I197" s="13">
        <f t="shared" si="8"/>
        <v>79</v>
      </c>
      <c r="J197" s="17">
        <v>10</v>
      </c>
      <c r="K197" s="18"/>
    </row>
    <row r="198" customHeight="true" spans="1:11">
      <c r="A198" s="8">
        <v>196</v>
      </c>
      <c r="B198" s="9" t="s">
        <v>403</v>
      </c>
      <c r="C198" s="10" t="s">
        <v>424</v>
      </c>
      <c r="D198" s="10" t="s">
        <v>425</v>
      </c>
      <c r="E198" s="12">
        <v>86.61</v>
      </c>
      <c r="F198" s="13">
        <f t="shared" ref="F198:F261" si="9">E198*0.6</f>
        <v>51.97</v>
      </c>
      <c r="G198" s="14">
        <v>65.33</v>
      </c>
      <c r="H198" s="13">
        <f t="shared" ref="H198:H261" si="10">G198*0.4</f>
        <v>26.13</v>
      </c>
      <c r="I198" s="13">
        <f t="shared" ref="I198:I261" si="11">F198+H198</f>
        <v>78.1</v>
      </c>
      <c r="J198" s="17">
        <v>11</v>
      </c>
      <c r="K198" s="18"/>
    </row>
    <row r="199" customHeight="true" spans="1:11">
      <c r="A199" s="8">
        <v>197</v>
      </c>
      <c r="B199" s="9" t="s">
        <v>403</v>
      </c>
      <c r="C199" s="10" t="s">
        <v>426</v>
      </c>
      <c r="D199" s="10" t="s">
        <v>427</v>
      </c>
      <c r="E199" s="12">
        <v>86.3</v>
      </c>
      <c r="F199" s="13">
        <f t="shared" si="9"/>
        <v>51.78</v>
      </c>
      <c r="G199" s="14">
        <v>65.67</v>
      </c>
      <c r="H199" s="13">
        <f t="shared" si="10"/>
        <v>26.27</v>
      </c>
      <c r="I199" s="13">
        <f t="shared" si="11"/>
        <v>78.05</v>
      </c>
      <c r="J199" s="17">
        <v>12</v>
      </c>
      <c r="K199" s="18"/>
    </row>
    <row r="200" customHeight="true" spans="1:11">
      <c r="A200" s="8">
        <v>198</v>
      </c>
      <c r="B200" s="9" t="s">
        <v>428</v>
      </c>
      <c r="C200" s="10" t="s">
        <v>429</v>
      </c>
      <c r="D200" s="10" t="s">
        <v>430</v>
      </c>
      <c r="E200" s="12">
        <v>81.7</v>
      </c>
      <c r="F200" s="13">
        <f t="shared" si="9"/>
        <v>49.02</v>
      </c>
      <c r="G200" s="14">
        <v>80.67</v>
      </c>
      <c r="H200" s="13">
        <f t="shared" si="10"/>
        <v>32.27</v>
      </c>
      <c r="I200" s="13">
        <f t="shared" si="11"/>
        <v>81.29</v>
      </c>
      <c r="J200" s="17">
        <v>1</v>
      </c>
      <c r="K200" s="18"/>
    </row>
    <row r="201" customHeight="true" spans="1:11">
      <c r="A201" s="8">
        <v>199</v>
      </c>
      <c r="B201" s="9" t="s">
        <v>428</v>
      </c>
      <c r="C201" s="10" t="s">
        <v>431</v>
      </c>
      <c r="D201" s="10" t="s">
        <v>432</v>
      </c>
      <c r="E201" s="12">
        <v>81.11</v>
      </c>
      <c r="F201" s="13">
        <f t="shared" si="9"/>
        <v>48.67</v>
      </c>
      <c r="G201" s="14">
        <v>75</v>
      </c>
      <c r="H201" s="13">
        <f t="shared" si="10"/>
        <v>30</v>
      </c>
      <c r="I201" s="13">
        <f t="shared" si="11"/>
        <v>78.67</v>
      </c>
      <c r="J201" s="17">
        <v>2</v>
      </c>
      <c r="K201" s="18"/>
    </row>
    <row r="202" customHeight="true" spans="1:11">
      <c r="A202" s="8">
        <v>200</v>
      </c>
      <c r="B202" s="9" t="s">
        <v>428</v>
      </c>
      <c r="C202" s="10" t="s">
        <v>433</v>
      </c>
      <c r="D202" s="10" t="s">
        <v>434</v>
      </c>
      <c r="E202" s="12">
        <v>81.92</v>
      </c>
      <c r="F202" s="13">
        <f t="shared" si="9"/>
        <v>49.15</v>
      </c>
      <c r="G202" s="14">
        <v>72.67</v>
      </c>
      <c r="H202" s="13">
        <f t="shared" si="10"/>
        <v>29.07</v>
      </c>
      <c r="I202" s="13">
        <f t="shared" si="11"/>
        <v>78.22</v>
      </c>
      <c r="J202" s="17">
        <v>3</v>
      </c>
      <c r="K202" s="18"/>
    </row>
    <row r="203" customHeight="true" spans="1:11">
      <c r="A203" s="8">
        <v>201</v>
      </c>
      <c r="B203" s="9" t="s">
        <v>428</v>
      </c>
      <c r="C203" s="10" t="s">
        <v>435</v>
      </c>
      <c r="D203" s="10" t="s">
        <v>436</v>
      </c>
      <c r="E203" s="12">
        <v>79.82</v>
      </c>
      <c r="F203" s="13">
        <f t="shared" si="9"/>
        <v>47.89</v>
      </c>
      <c r="G203" s="14">
        <v>74.67</v>
      </c>
      <c r="H203" s="13">
        <f t="shared" si="10"/>
        <v>29.87</v>
      </c>
      <c r="I203" s="13">
        <f t="shared" si="11"/>
        <v>77.76</v>
      </c>
      <c r="J203" s="17">
        <v>4</v>
      </c>
      <c r="K203" s="18"/>
    </row>
    <row r="204" customHeight="true" spans="1:11">
      <c r="A204" s="8">
        <v>202</v>
      </c>
      <c r="B204" s="9" t="s">
        <v>428</v>
      </c>
      <c r="C204" s="10" t="s">
        <v>437</v>
      </c>
      <c r="D204" s="10" t="s">
        <v>438</v>
      </c>
      <c r="E204" s="12">
        <v>80.28</v>
      </c>
      <c r="F204" s="13">
        <f t="shared" si="9"/>
        <v>48.17</v>
      </c>
      <c r="G204" s="14">
        <v>72.67</v>
      </c>
      <c r="H204" s="13">
        <f t="shared" si="10"/>
        <v>29.07</v>
      </c>
      <c r="I204" s="13">
        <f t="shared" si="11"/>
        <v>77.24</v>
      </c>
      <c r="J204" s="17">
        <v>5</v>
      </c>
      <c r="K204" s="18"/>
    </row>
    <row r="205" customHeight="true" spans="1:11">
      <c r="A205" s="8">
        <v>203</v>
      </c>
      <c r="B205" s="9" t="s">
        <v>428</v>
      </c>
      <c r="C205" s="10" t="s">
        <v>439</v>
      </c>
      <c r="D205" s="10" t="s">
        <v>440</v>
      </c>
      <c r="E205" s="12">
        <v>79.68</v>
      </c>
      <c r="F205" s="13">
        <f t="shared" si="9"/>
        <v>47.81</v>
      </c>
      <c r="G205" s="14">
        <v>73</v>
      </c>
      <c r="H205" s="13">
        <f t="shared" si="10"/>
        <v>29.2</v>
      </c>
      <c r="I205" s="13">
        <f t="shared" si="11"/>
        <v>77.01</v>
      </c>
      <c r="J205" s="17">
        <v>6</v>
      </c>
      <c r="K205" s="18"/>
    </row>
    <row r="206" customHeight="true" spans="1:11">
      <c r="A206" s="8">
        <v>204</v>
      </c>
      <c r="B206" s="9" t="s">
        <v>428</v>
      </c>
      <c r="C206" s="10" t="s">
        <v>441</v>
      </c>
      <c r="D206" s="10" t="s">
        <v>442</v>
      </c>
      <c r="E206" s="12">
        <v>79</v>
      </c>
      <c r="F206" s="13">
        <f t="shared" si="9"/>
        <v>47.4</v>
      </c>
      <c r="G206" s="14">
        <v>73.33</v>
      </c>
      <c r="H206" s="13">
        <f t="shared" si="10"/>
        <v>29.33</v>
      </c>
      <c r="I206" s="13">
        <f t="shared" si="11"/>
        <v>76.73</v>
      </c>
      <c r="J206" s="17">
        <v>7</v>
      </c>
      <c r="K206" s="18"/>
    </row>
    <row r="207" customHeight="true" spans="1:11">
      <c r="A207" s="8">
        <v>205</v>
      </c>
      <c r="B207" s="9" t="s">
        <v>428</v>
      </c>
      <c r="C207" s="10" t="s">
        <v>443</v>
      </c>
      <c r="D207" s="10" t="s">
        <v>444</v>
      </c>
      <c r="E207" s="12">
        <v>79.55</v>
      </c>
      <c r="F207" s="13">
        <f t="shared" si="9"/>
        <v>47.73</v>
      </c>
      <c r="G207" s="14">
        <v>72.33</v>
      </c>
      <c r="H207" s="13">
        <f t="shared" si="10"/>
        <v>28.93</v>
      </c>
      <c r="I207" s="13">
        <f t="shared" si="11"/>
        <v>76.66</v>
      </c>
      <c r="J207" s="17">
        <v>8</v>
      </c>
      <c r="K207" s="18"/>
    </row>
    <row r="208" customHeight="true" spans="1:11">
      <c r="A208" s="8">
        <v>206</v>
      </c>
      <c r="B208" s="9" t="s">
        <v>428</v>
      </c>
      <c r="C208" s="21" t="s">
        <v>445</v>
      </c>
      <c r="D208" s="9" t="s">
        <v>446</v>
      </c>
      <c r="E208" s="12">
        <v>78.7</v>
      </c>
      <c r="F208" s="13">
        <f t="shared" si="9"/>
        <v>47.22</v>
      </c>
      <c r="G208" s="14">
        <v>0</v>
      </c>
      <c r="H208" s="13">
        <f t="shared" si="10"/>
        <v>0</v>
      </c>
      <c r="I208" s="13">
        <f t="shared" si="11"/>
        <v>47.22</v>
      </c>
      <c r="J208" s="17"/>
      <c r="K208" s="18" t="s">
        <v>49</v>
      </c>
    </row>
    <row r="209" customHeight="true" spans="1:11">
      <c r="A209" s="8">
        <v>207</v>
      </c>
      <c r="B209" s="9" t="s">
        <v>447</v>
      </c>
      <c r="C209" s="10" t="s">
        <v>448</v>
      </c>
      <c r="D209" s="10" t="s">
        <v>449</v>
      </c>
      <c r="E209" s="12">
        <v>82.19</v>
      </c>
      <c r="F209" s="13">
        <f t="shared" si="9"/>
        <v>49.31</v>
      </c>
      <c r="G209" s="14">
        <v>73.33</v>
      </c>
      <c r="H209" s="13">
        <f t="shared" si="10"/>
        <v>29.33</v>
      </c>
      <c r="I209" s="13">
        <f t="shared" si="11"/>
        <v>78.64</v>
      </c>
      <c r="J209" s="17">
        <v>1</v>
      </c>
      <c r="K209" s="18"/>
    </row>
    <row r="210" customHeight="true" spans="1:11">
      <c r="A210" s="8">
        <v>208</v>
      </c>
      <c r="B210" s="9" t="s">
        <v>447</v>
      </c>
      <c r="C210" s="10" t="s">
        <v>450</v>
      </c>
      <c r="D210" s="10" t="s">
        <v>451</v>
      </c>
      <c r="E210" s="12">
        <v>75.56</v>
      </c>
      <c r="F210" s="13">
        <f t="shared" si="9"/>
        <v>45.34</v>
      </c>
      <c r="G210" s="14">
        <v>80.33</v>
      </c>
      <c r="H210" s="13">
        <f t="shared" si="10"/>
        <v>32.13</v>
      </c>
      <c r="I210" s="13">
        <f t="shared" si="11"/>
        <v>77.47</v>
      </c>
      <c r="J210" s="17">
        <v>2</v>
      </c>
      <c r="K210" s="18"/>
    </row>
    <row r="211" customHeight="true" spans="1:11">
      <c r="A211" s="8">
        <v>209</v>
      </c>
      <c r="B211" s="9" t="s">
        <v>447</v>
      </c>
      <c r="C211" s="10" t="s">
        <v>452</v>
      </c>
      <c r="D211" s="10" t="s">
        <v>453</v>
      </c>
      <c r="E211" s="12">
        <v>77.61</v>
      </c>
      <c r="F211" s="13">
        <f t="shared" si="9"/>
        <v>46.57</v>
      </c>
      <c r="G211" s="14">
        <v>77</v>
      </c>
      <c r="H211" s="13">
        <f t="shared" si="10"/>
        <v>30.8</v>
      </c>
      <c r="I211" s="13">
        <f t="shared" si="11"/>
        <v>77.37</v>
      </c>
      <c r="J211" s="17">
        <v>3</v>
      </c>
      <c r="K211" s="18"/>
    </row>
    <row r="212" customHeight="true" spans="1:11">
      <c r="A212" s="8">
        <v>210</v>
      </c>
      <c r="B212" s="9" t="s">
        <v>447</v>
      </c>
      <c r="C212" s="10" t="s">
        <v>454</v>
      </c>
      <c r="D212" s="10" t="s">
        <v>455</v>
      </c>
      <c r="E212" s="12">
        <v>78.09</v>
      </c>
      <c r="F212" s="13">
        <f t="shared" si="9"/>
        <v>46.85</v>
      </c>
      <c r="G212" s="14">
        <v>74</v>
      </c>
      <c r="H212" s="13">
        <f t="shared" si="10"/>
        <v>29.6</v>
      </c>
      <c r="I212" s="13">
        <f t="shared" si="11"/>
        <v>76.45</v>
      </c>
      <c r="J212" s="17">
        <v>4</v>
      </c>
      <c r="K212" s="18"/>
    </row>
    <row r="213" customHeight="true" spans="1:11">
      <c r="A213" s="8">
        <v>211</v>
      </c>
      <c r="B213" s="9" t="s">
        <v>447</v>
      </c>
      <c r="C213" s="21" t="s">
        <v>456</v>
      </c>
      <c r="D213" s="9" t="s">
        <v>457</v>
      </c>
      <c r="E213" s="12">
        <v>72.52</v>
      </c>
      <c r="F213" s="13">
        <f t="shared" si="9"/>
        <v>43.51</v>
      </c>
      <c r="G213" s="14">
        <v>77</v>
      </c>
      <c r="H213" s="13">
        <f t="shared" si="10"/>
        <v>30.8</v>
      </c>
      <c r="I213" s="13">
        <f t="shared" si="11"/>
        <v>74.31</v>
      </c>
      <c r="J213" s="17">
        <v>5</v>
      </c>
      <c r="K213" s="18"/>
    </row>
    <row r="214" customHeight="true" spans="1:11">
      <c r="A214" s="8">
        <v>212</v>
      </c>
      <c r="B214" s="9" t="s">
        <v>447</v>
      </c>
      <c r="C214" s="10" t="s">
        <v>458</v>
      </c>
      <c r="D214" s="10" t="s">
        <v>459</v>
      </c>
      <c r="E214" s="12">
        <v>74.76</v>
      </c>
      <c r="F214" s="13">
        <f t="shared" si="9"/>
        <v>44.86</v>
      </c>
      <c r="G214" s="14">
        <v>71</v>
      </c>
      <c r="H214" s="13">
        <f t="shared" si="10"/>
        <v>28.4</v>
      </c>
      <c r="I214" s="13">
        <f t="shared" si="11"/>
        <v>73.26</v>
      </c>
      <c r="J214" s="17">
        <v>6</v>
      </c>
      <c r="K214" s="18"/>
    </row>
    <row r="215" customHeight="true" spans="1:11">
      <c r="A215" s="8">
        <v>213</v>
      </c>
      <c r="B215" s="9" t="s">
        <v>447</v>
      </c>
      <c r="C215" s="10" t="s">
        <v>460</v>
      </c>
      <c r="D215" s="10" t="s">
        <v>461</v>
      </c>
      <c r="E215" s="12">
        <v>77.5</v>
      </c>
      <c r="F215" s="13">
        <f t="shared" si="9"/>
        <v>46.5</v>
      </c>
      <c r="G215" s="14">
        <v>0</v>
      </c>
      <c r="H215" s="13">
        <f t="shared" si="10"/>
        <v>0</v>
      </c>
      <c r="I215" s="13">
        <f t="shared" si="11"/>
        <v>46.5</v>
      </c>
      <c r="J215" s="17"/>
      <c r="K215" s="18" t="s">
        <v>49</v>
      </c>
    </row>
    <row r="216" customHeight="true" spans="1:11">
      <c r="A216" s="8">
        <v>214</v>
      </c>
      <c r="B216" s="9" t="s">
        <v>447</v>
      </c>
      <c r="C216" s="10" t="s">
        <v>462</v>
      </c>
      <c r="D216" s="10" t="s">
        <v>463</v>
      </c>
      <c r="E216" s="12">
        <v>74.22</v>
      </c>
      <c r="F216" s="13">
        <f t="shared" si="9"/>
        <v>44.53</v>
      </c>
      <c r="G216" s="14">
        <v>0</v>
      </c>
      <c r="H216" s="13">
        <f t="shared" si="10"/>
        <v>0</v>
      </c>
      <c r="I216" s="13">
        <f t="shared" si="11"/>
        <v>44.53</v>
      </c>
      <c r="J216" s="17"/>
      <c r="K216" s="18" t="s">
        <v>49</v>
      </c>
    </row>
    <row r="217" customHeight="true" spans="1:11">
      <c r="A217" s="8">
        <v>215</v>
      </c>
      <c r="B217" s="9" t="s">
        <v>447</v>
      </c>
      <c r="C217" s="9" t="s">
        <v>464</v>
      </c>
      <c r="D217" s="9" t="s">
        <v>465</v>
      </c>
      <c r="E217" s="12">
        <v>72.76</v>
      </c>
      <c r="F217" s="13">
        <f t="shared" si="9"/>
        <v>43.66</v>
      </c>
      <c r="G217" s="14">
        <v>0</v>
      </c>
      <c r="H217" s="13">
        <f t="shared" si="10"/>
        <v>0</v>
      </c>
      <c r="I217" s="13">
        <f t="shared" si="11"/>
        <v>43.66</v>
      </c>
      <c r="J217" s="17"/>
      <c r="K217" s="18" t="s">
        <v>49</v>
      </c>
    </row>
    <row r="218" customHeight="true" spans="1:11">
      <c r="A218" s="8">
        <v>216</v>
      </c>
      <c r="B218" s="9" t="s">
        <v>466</v>
      </c>
      <c r="C218" s="10" t="s">
        <v>467</v>
      </c>
      <c r="D218" s="10" t="s">
        <v>468</v>
      </c>
      <c r="E218" s="12">
        <v>81.25</v>
      </c>
      <c r="F218" s="13">
        <f t="shared" si="9"/>
        <v>48.75</v>
      </c>
      <c r="G218" s="14">
        <v>78.67</v>
      </c>
      <c r="H218" s="13">
        <f t="shared" si="10"/>
        <v>31.47</v>
      </c>
      <c r="I218" s="13">
        <f t="shared" si="11"/>
        <v>80.22</v>
      </c>
      <c r="J218" s="17">
        <v>1</v>
      </c>
      <c r="K218" s="18"/>
    </row>
    <row r="219" customHeight="true" spans="1:11">
      <c r="A219" s="8">
        <v>217</v>
      </c>
      <c r="B219" s="9" t="s">
        <v>466</v>
      </c>
      <c r="C219" s="10" t="s">
        <v>469</v>
      </c>
      <c r="D219" s="10" t="s">
        <v>470</v>
      </c>
      <c r="E219" s="12">
        <v>79.28</v>
      </c>
      <c r="F219" s="13">
        <f t="shared" si="9"/>
        <v>47.57</v>
      </c>
      <c r="G219" s="14">
        <v>80.33</v>
      </c>
      <c r="H219" s="13">
        <f t="shared" si="10"/>
        <v>32.13</v>
      </c>
      <c r="I219" s="13">
        <f t="shared" si="11"/>
        <v>79.7</v>
      </c>
      <c r="J219" s="17">
        <v>2</v>
      </c>
      <c r="K219" s="18"/>
    </row>
    <row r="220" customHeight="true" spans="1:11">
      <c r="A220" s="8">
        <v>218</v>
      </c>
      <c r="B220" s="9" t="s">
        <v>466</v>
      </c>
      <c r="C220" s="10" t="s">
        <v>471</v>
      </c>
      <c r="D220" s="10" t="s">
        <v>472</v>
      </c>
      <c r="E220" s="12">
        <v>77.66</v>
      </c>
      <c r="F220" s="13">
        <f t="shared" si="9"/>
        <v>46.6</v>
      </c>
      <c r="G220" s="14">
        <v>80.33</v>
      </c>
      <c r="H220" s="13">
        <f t="shared" si="10"/>
        <v>32.13</v>
      </c>
      <c r="I220" s="13">
        <f t="shared" si="11"/>
        <v>78.73</v>
      </c>
      <c r="J220" s="17">
        <v>3</v>
      </c>
      <c r="K220" s="18"/>
    </row>
    <row r="221" customHeight="true" spans="1:11">
      <c r="A221" s="8">
        <v>219</v>
      </c>
      <c r="B221" s="9" t="s">
        <v>466</v>
      </c>
      <c r="C221" s="10" t="s">
        <v>473</v>
      </c>
      <c r="D221" s="10" t="s">
        <v>474</v>
      </c>
      <c r="E221" s="12">
        <v>78.76</v>
      </c>
      <c r="F221" s="13">
        <f t="shared" si="9"/>
        <v>47.26</v>
      </c>
      <c r="G221" s="14">
        <v>78</v>
      </c>
      <c r="H221" s="13">
        <f t="shared" si="10"/>
        <v>31.2</v>
      </c>
      <c r="I221" s="13">
        <f t="shared" si="11"/>
        <v>78.46</v>
      </c>
      <c r="J221" s="17">
        <v>4</v>
      </c>
      <c r="K221" s="18"/>
    </row>
    <row r="222" customHeight="true" spans="1:11">
      <c r="A222" s="8">
        <v>220</v>
      </c>
      <c r="B222" s="9" t="s">
        <v>466</v>
      </c>
      <c r="C222" s="10" t="s">
        <v>475</v>
      </c>
      <c r="D222" s="10" t="s">
        <v>476</v>
      </c>
      <c r="E222" s="12">
        <v>78.02</v>
      </c>
      <c r="F222" s="13">
        <f t="shared" si="9"/>
        <v>46.81</v>
      </c>
      <c r="G222" s="14">
        <v>77</v>
      </c>
      <c r="H222" s="13">
        <f t="shared" si="10"/>
        <v>30.8</v>
      </c>
      <c r="I222" s="13">
        <f t="shared" si="11"/>
        <v>77.61</v>
      </c>
      <c r="J222" s="17">
        <v>5</v>
      </c>
      <c r="K222" s="18"/>
    </row>
    <row r="223" customHeight="true" spans="1:11">
      <c r="A223" s="8">
        <v>221</v>
      </c>
      <c r="B223" s="9" t="s">
        <v>466</v>
      </c>
      <c r="C223" s="10" t="s">
        <v>477</v>
      </c>
      <c r="D223" s="10" t="s">
        <v>478</v>
      </c>
      <c r="E223" s="12">
        <v>77.33</v>
      </c>
      <c r="F223" s="13">
        <f t="shared" si="9"/>
        <v>46.4</v>
      </c>
      <c r="G223" s="14">
        <v>75.67</v>
      </c>
      <c r="H223" s="13">
        <f t="shared" si="10"/>
        <v>30.27</v>
      </c>
      <c r="I223" s="13">
        <f t="shared" si="11"/>
        <v>76.67</v>
      </c>
      <c r="J223" s="17">
        <v>6</v>
      </c>
      <c r="K223" s="18"/>
    </row>
    <row r="224" customHeight="true" spans="1:11">
      <c r="A224" s="8">
        <v>222</v>
      </c>
      <c r="B224" s="9" t="s">
        <v>466</v>
      </c>
      <c r="C224" s="10" t="s">
        <v>479</v>
      </c>
      <c r="D224" s="10" t="s">
        <v>480</v>
      </c>
      <c r="E224" s="12">
        <v>77.23</v>
      </c>
      <c r="F224" s="13">
        <f t="shared" si="9"/>
        <v>46.34</v>
      </c>
      <c r="G224" s="14">
        <v>73</v>
      </c>
      <c r="H224" s="13">
        <f t="shared" si="10"/>
        <v>29.2</v>
      </c>
      <c r="I224" s="13">
        <f t="shared" si="11"/>
        <v>75.54</v>
      </c>
      <c r="J224" s="17">
        <v>7</v>
      </c>
      <c r="K224" s="18"/>
    </row>
    <row r="225" customHeight="true" spans="1:11">
      <c r="A225" s="8">
        <v>223</v>
      </c>
      <c r="B225" s="9" t="s">
        <v>466</v>
      </c>
      <c r="C225" s="10" t="s">
        <v>481</v>
      </c>
      <c r="D225" s="10" t="s">
        <v>482</v>
      </c>
      <c r="E225" s="12">
        <v>76.25</v>
      </c>
      <c r="F225" s="13">
        <f t="shared" si="9"/>
        <v>45.75</v>
      </c>
      <c r="G225" s="14">
        <v>69</v>
      </c>
      <c r="H225" s="13">
        <f t="shared" si="10"/>
        <v>27.6</v>
      </c>
      <c r="I225" s="13">
        <f t="shared" si="11"/>
        <v>73.35</v>
      </c>
      <c r="J225" s="17">
        <v>8</v>
      </c>
      <c r="K225" s="18"/>
    </row>
    <row r="226" customHeight="true" spans="1:11">
      <c r="A226" s="8">
        <v>224</v>
      </c>
      <c r="B226" s="9" t="s">
        <v>466</v>
      </c>
      <c r="C226" s="10" t="s">
        <v>483</v>
      </c>
      <c r="D226" s="10" t="s">
        <v>484</v>
      </c>
      <c r="E226" s="12">
        <v>76.31</v>
      </c>
      <c r="F226" s="13">
        <f t="shared" si="9"/>
        <v>45.79</v>
      </c>
      <c r="G226" s="14">
        <v>63.67</v>
      </c>
      <c r="H226" s="13">
        <f t="shared" si="10"/>
        <v>25.47</v>
      </c>
      <c r="I226" s="13">
        <f t="shared" si="11"/>
        <v>71.26</v>
      </c>
      <c r="J226" s="17">
        <v>9</v>
      </c>
      <c r="K226" s="18"/>
    </row>
    <row r="227" customHeight="true" spans="1:11">
      <c r="A227" s="8">
        <v>225</v>
      </c>
      <c r="B227" s="9" t="s">
        <v>485</v>
      </c>
      <c r="C227" s="10" t="s">
        <v>486</v>
      </c>
      <c r="D227" s="10" t="s">
        <v>487</v>
      </c>
      <c r="E227" s="12">
        <v>69.16</v>
      </c>
      <c r="F227" s="13">
        <f t="shared" si="9"/>
        <v>41.5</v>
      </c>
      <c r="G227" s="14">
        <v>83.33</v>
      </c>
      <c r="H227" s="13">
        <f t="shared" si="10"/>
        <v>33.33</v>
      </c>
      <c r="I227" s="13">
        <f t="shared" si="11"/>
        <v>74.83</v>
      </c>
      <c r="J227" s="17">
        <v>1</v>
      </c>
      <c r="K227" s="18"/>
    </row>
    <row r="228" customHeight="true" spans="1:11">
      <c r="A228" s="8">
        <v>226</v>
      </c>
      <c r="B228" s="9" t="s">
        <v>485</v>
      </c>
      <c r="C228" s="10" t="s">
        <v>488</v>
      </c>
      <c r="D228" s="10" t="s">
        <v>489</v>
      </c>
      <c r="E228" s="12">
        <v>70.14</v>
      </c>
      <c r="F228" s="13">
        <f t="shared" si="9"/>
        <v>42.08</v>
      </c>
      <c r="G228" s="14">
        <v>76</v>
      </c>
      <c r="H228" s="13">
        <f t="shared" si="10"/>
        <v>30.4</v>
      </c>
      <c r="I228" s="13">
        <f t="shared" si="11"/>
        <v>72.48</v>
      </c>
      <c r="J228" s="17">
        <v>2</v>
      </c>
      <c r="K228" s="18"/>
    </row>
    <row r="229" customHeight="true" spans="1:11">
      <c r="A229" s="8">
        <v>227</v>
      </c>
      <c r="B229" s="9" t="s">
        <v>485</v>
      </c>
      <c r="C229" s="10" t="s">
        <v>490</v>
      </c>
      <c r="D229" s="10" t="s">
        <v>491</v>
      </c>
      <c r="E229" s="12">
        <v>70.85</v>
      </c>
      <c r="F229" s="13">
        <f t="shared" si="9"/>
        <v>42.51</v>
      </c>
      <c r="G229" s="14">
        <v>73.33</v>
      </c>
      <c r="H229" s="13">
        <f t="shared" si="10"/>
        <v>29.33</v>
      </c>
      <c r="I229" s="13">
        <f t="shared" si="11"/>
        <v>71.84</v>
      </c>
      <c r="J229" s="17">
        <v>3</v>
      </c>
      <c r="K229" s="18"/>
    </row>
    <row r="230" customHeight="true" spans="1:11">
      <c r="A230" s="8">
        <v>228</v>
      </c>
      <c r="B230" s="9" t="s">
        <v>485</v>
      </c>
      <c r="C230" s="10" t="s">
        <v>492</v>
      </c>
      <c r="D230" s="10" t="s">
        <v>493</v>
      </c>
      <c r="E230" s="12">
        <v>69.49</v>
      </c>
      <c r="F230" s="13">
        <f t="shared" si="9"/>
        <v>41.69</v>
      </c>
      <c r="G230" s="14">
        <v>73.17</v>
      </c>
      <c r="H230" s="13">
        <f t="shared" si="10"/>
        <v>29.27</v>
      </c>
      <c r="I230" s="13">
        <f t="shared" si="11"/>
        <v>70.96</v>
      </c>
      <c r="J230" s="17">
        <v>4</v>
      </c>
      <c r="K230" s="18"/>
    </row>
    <row r="231" customHeight="true" spans="1:11">
      <c r="A231" s="8">
        <v>229</v>
      </c>
      <c r="B231" s="9" t="s">
        <v>485</v>
      </c>
      <c r="C231" s="10" t="s">
        <v>494</v>
      </c>
      <c r="D231" s="10" t="s">
        <v>495</v>
      </c>
      <c r="E231" s="12">
        <v>69.6</v>
      </c>
      <c r="F231" s="13">
        <f t="shared" si="9"/>
        <v>41.76</v>
      </c>
      <c r="G231" s="14">
        <v>71.33</v>
      </c>
      <c r="H231" s="13">
        <f t="shared" si="10"/>
        <v>28.53</v>
      </c>
      <c r="I231" s="13">
        <f t="shared" si="11"/>
        <v>70.29</v>
      </c>
      <c r="J231" s="17">
        <v>5</v>
      </c>
      <c r="K231" s="18"/>
    </row>
    <row r="232" customHeight="true" spans="1:11">
      <c r="A232" s="8">
        <v>230</v>
      </c>
      <c r="B232" s="9" t="s">
        <v>485</v>
      </c>
      <c r="C232" s="9" t="s">
        <v>496</v>
      </c>
      <c r="D232" s="9" t="s">
        <v>497</v>
      </c>
      <c r="E232" s="12">
        <v>69.15</v>
      </c>
      <c r="F232" s="13">
        <f t="shared" si="9"/>
        <v>41.49</v>
      </c>
      <c r="G232" s="14">
        <v>70.5</v>
      </c>
      <c r="H232" s="13">
        <f t="shared" si="10"/>
        <v>28.2</v>
      </c>
      <c r="I232" s="13">
        <f t="shared" si="11"/>
        <v>69.69</v>
      </c>
      <c r="J232" s="17">
        <v>6</v>
      </c>
      <c r="K232" s="18"/>
    </row>
    <row r="233" customHeight="true" spans="1:11">
      <c r="A233" s="8">
        <v>231</v>
      </c>
      <c r="B233" s="9" t="s">
        <v>498</v>
      </c>
      <c r="C233" s="10" t="s">
        <v>499</v>
      </c>
      <c r="D233" s="10" t="s">
        <v>500</v>
      </c>
      <c r="E233" s="12">
        <v>81.97</v>
      </c>
      <c r="F233" s="13">
        <f t="shared" si="9"/>
        <v>49.18</v>
      </c>
      <c r="G233" s="14">
        <v>73.33</v>
      </c>
      <c r="H233" s="13">
        <f t="shared" si="10"/>
        <v>29.33</v>
      </c>
      <c r="I233" s="13">
        <f t="shared" si="11"/>
        <v>78.51</v>
      </c>
      <c r="J233" s="17">
        <v>1</v>
      </c>
      <c r="K233" s="18"/>
    </row>
    <row r="234" customHeight="true" spans="1:11">
      <c r="A234" s="8">
        <v>232</v>
      </c>
      <c r="B234" s="9" t="s">
        <v>498</v>
      </c>
      <c r="C234" s="10" t="s">
        <v>501</v>
      </c>
      <c r="D234" s="10" t="s">
        <v>502</v>
      </c>
      <c r="E234" s="12">
        <v>74.52</v>
      </c>
      <c r="F234" s="13">
        <f t="shared" si="9"/>
        <v>44.71</v>
      </c>
      <c r="G234" s="14">
        <v>0</v>
      </c>
      <c r="H234" s="13">
        <f t="shared" si="10"/>
        <v>0</v>
      </c>
      <c r="I234" s="13">
        <f t="shared" si="11"/>
        <v>44.71</v>
      </c>
      <c r="J234" s="17"/>
      <c r="K234" s="18" t="s">
        <v>49</v>
      </c>
    </row>
    <row r="235" customHeight="true" spans="1:11">
      <c r="A235" s="8">
        <v>233</v>
      </c>
      <c r="B235" s="9" t="s">
        <v>498</v>
      </c>
      <c r="C235" s="10" t="s">
        <v>503</v>
      </c>
      <c r="D235" s="10" t="s">
        <v>504</v>
      </c>
      <c r="E235" s="12">
        <v>73.09</v>
      </c>
      <c r="F235" s="13">
        <f t="shared" si="9"/>
        <v>43.85</v>
      </c>
      <c r="G235" s="14">
        <v>0</v>
      </c>
      <c r="H235" s="13">
        <f t="shared" si="10"/>
        <v>0</v>
      </c>
      <c r="I235" s="13">
        <f t="shared" si="11"/>
        <v>43.85</v>
      </c>
      <c r="J235" s="17"/>
      <c r="K235" s="18" t="s">
        <v>49</v>
      </c>
    </row>
    <row r="236" customHeight="true" spans="1:11">
      <c r="A236" s="8">
        <v>234</v>
      </c>
      <c r="B236" s="9" t="s">
        <v>505</v>
      </c>
      <c r="C236" s="10" t="s">
        <v>506</v>
      </c>
      <c r="D236" s="10" t="s">
        <v>87</v>
      </c>
      <c r="E236" s="12">
        <v>74.34</v>
      </c>
      <c r="F236" s="13">
        <f t="shared" si="9"/>
        <v>44.6</v>
      </c>
      <c r="G236" s="14">
        <v>80.67</v>
      </c>
      <c r="H236" s="13">
        <f t="shared" si="10"/>
        <v>32.27</v>
      </c>
      <c r="I236" s="13">
        <f t="shared" si="11"/>
        <v>76.87</v>
      </c>
      <c r="J236" s="17">
        <v>1</v>
      </c>
      <c r="K236" s="18"/>
    </row>
    <row r="237" customHeight="true" spans="1:11">
      <c r="A237" s="8">
        <v>235</v>
      </c>
      <c r="B237" s="9" t="s">
        <v>505</v>
      </c>
      <c r="C237" s="10" t="s">
        <v>507</v>
      </c>
      <c r="D237" s="10" t="s">
        <v>508</v>
      </c>
      <c r="E237" s="12">
        <v>74.81</v>
      </c>
      <c r="F237" s="13">
        <f t="shared" si="9"/>
        <v>44.89</v>
      </c>
      <c r="G237" s="14">
        <v>78.5</v>
      </c>
      <c r="H237" s="13">
        <f t="shared" si="10"/>
        <v>31.4</v>
      </c>
      <c r="I237" s="13">
        <f t="shared" si="11"/>
        <v>76.29</v>
      </c>
      <c r="J237" s="17">
        <v>2</v>
      </c>
      <c r="K237" s="18"/>
    </row>
    <row r="238" customHeight="true" spans="1:11">
      <c r="A238" s="8">
        <v>236</v>
      </c>
      <c r="B238" s="9" t="s">
        <v>505</v>
      </c>
      <c r="C238" s="10" t="s">
        <v>509</v>
      </c>
      <c r="D238" s="10" t="s">
        <v>510</v>
      </c>
      <c r="E238" s="12">
        <v>73.66</v>
      </c>
      <c r="F238" s="13">
        <f t="shared" si="9"/>
        <v>44.2</v>
      </c>
      <c r="G238" s="14">
        <v>77.17</v>
      </c>
      <c r="H238" s="13">
        <f t="shared" si="10"/>
        <v>30.87</v>
      </c>
      <c r="I238" s="13">
        <f t="shared" si="11"/>
        <v>75.07</v>
      </c>
      <c r="J238" s="17">
        <v>3</v>
      </c>
      <c r="K238" s="18"/>
    </row>
    <row r="239" customHeight="true" spans="1:11">
      <c r="A239" s="8">
        <v>237</v>
      </c>
      <c r="B239" s="9" t="s">
        <v>505</v>
      </c>
      <c r="C239" s="10" t="s">
        <v>511</v>
      </c>
      <c r="D239" s="10" t="s">
        <v>512</v>
      </c>
      <c r="E239" s="12">
        <v>73.04</v>
      </c>
      <c r="F239" s="13">
        <f t="shared" si="9"/>
        <v>43.82</v>
      </c>
      <c r="G239" s="14">
        <v>77.33</v>
      </c>
      <c r="H239" s="13">
        <f t="shared" si="10"/>
        <v>30.93</v>
      </c>
      <c r="I239" s="13">
        <f t="shared" si="11"/>
        <v>74.75</v>
      </c>
      <c r="J239" s="17">
        <v>4</v>
      </c>
      <c r="K239" s="18"/>
    </row>
    <row r="240" customHeight="true" spans="1:11">
      <c r="A240" s="8">
        <v>238</v>
      </c>
      <c r="B240" s="9" t="s">
        <v>505</v>
      </c>
      <c r="C240" s="10" t="s">
        <v>513</v>
      </c>
      <c r="D240" s="10" t="s">
        <v>514</v>
      </c>
      <c r="E240" s="12">
        <v>69.75</v>
      </c>
      <c r="F240" s="13">
        <f t="shared" si="9"/>
        <v>41.85</v>
      </c>
      <c r="G240" s="14">
        <v>80.33</v>
      </c>
      <c r="H240" s="13">
        <f t="shared" si="10"/>
        <v>32.13</v>
      </c>
      <c r="I240" s="13">
        <f t="shared" si="11"/>
        <v>73.98</v>
      </c>
      <c r="J240" s="17">
        <v>5</v>
      </c>
      <c r="K240" s="18"/>
    </row>
    <row r="241" customHeight="true" spans="1:11">
      <c r="A241" s="8">
        <v>239</v>
      </c>
      <c r="B241" s="9" t="s">
        <v>505</v>
      </c>
      <c r="C241" s="10" t="s">
        <v>515</v>
      </c>
      <c r="D241" s="10" t="s">
        <v>516</v>
      </c>
      <c r="E241" s="12">
        <v>70.4</v>
      </c>
      <c r="F241" s="13">
        <f t="shared" si="9"/>
        <v>42.24</v>
      </c>
      <c r="G241" s="14">
        <v>79.33</v>
      </c>
      <c r="H241" s="13">
        <f t="shared" si="10"/>
        <v>31.73</v>
      </c>
      <c r="I241" s="13">
        <f t="shared" si="11"/>
        <v>73.97</v>
      </c>
      <c r="J241" s="17">
        <v>6</v>
      </c>
      <c r="K241" s="18"/>
    </row>
    <row r="242" customHeight="true" spans="1:11">
      <c r="A242" s="8">
        <v>240</v>
      </c>
      <c r="B242" s="9" t="s">
        <v>505</v>
      </c>
      <c r="C242" s="10" t="s">
        <v>517</v>
      </c>
      <c r="D242" s="10" t="s">
        <v>518</v>
      </c>
      <c r="E242" s="12">
        <v>70.12</v>
      </c>
      <c r="F242" s="13">
        <f t="shared" si="9"/>
        <v>42.07</v>
      </c>
      <c r="G242" s="14">
        <v>79.67</v>
      </c>
      <c r="H242" s="13">
        <f t="shared" si="10"/>
        <v>31.87</v>
      </c>
      <c r="I242" s="13">
        <f t="shared" si="11"/>
        <v>73.94</v>
      </c>
      <c r="J242" s="17">
        <v>7</v>
      </c>
      <c r="K242" s="18"/>
    </row>
    <row r="243" customHeight="true" spans="1:11">
      <c r="A243" s="8">
        <v>241</v>
      </c>
      <c r="B243" s="9" t="s">
        <v>505</v>
      </c>
      <c r="C243" s="10" t="s">
        <v>519</v>
      </c>
      <c r="D243" s="10" t="s">
        <v>520</v>
      </c>
      <c r="E243" s="12">
        <v>69.59</v>
      </c>
      <c r="F243" s="13">
        <f t="shared" si="9"/>
        <v>41.75</v>
      </c>
      <c r="G243" s="14">
        <v>80.33</v>
      </c>
      <c r="H243" s="13">
        <f t="shared" si="10"/>
        <v>32.13</v>
      </c>
      <c r="I243" s="13">
        <f t="shared" si="11"/>
        <v>73.88</v>
      </c>
      <c r="J243" s="17">
        <v>8</v>
      </c>
      <c r="K243" s="18"/>
    </row>
    <row r="244" customHeight="true" spans="1:11">
      <c r="A244" s="8">
        <v>242</v>
      </c>
      <c r="B244" s="9" t="s">
        <v>505</v>
      </c>
      <c r="C244" s="10" t="s">
        <v>521</v>
      </c>
      <c r="D244" s="10" t="s">
        <v>522</v>
      </c>
      <c r="E244" s="12">
        <v>70.28</v>
      </c>
      <c r="F244" s="13">
        <f t="shared" si="9"/>
        <v>42.17</v>
      </c>
      <c r="G244" s="14">
        <v>79</v>
      </c>
      <c r="H244" s="13">
        <f t="shared" si="10"/>
        <v>31.6</v>
      </c>
      <c r="I244" s="13">
        <f t="shared" si="11"/>
        <v>73.77</v>
      </c>
      <c r="J244" s="17">
        <v>9</v>
      </c>
      <c r="K244" s="18"/>
    </row>
    <row r="245" customHeight="true" spans="1:11">
      <c r="A245" s="8">
        <v>243</v>
      </c>
      <c r="B245" s="9" t="s">
        <v>505</v>
      </c>
      <c r="C245" s="10" t="s">
        <v>523</v>
      </c>
      <c r="D245" s="10" t="s">
        <v>524</v>
      </c>
      <c r="E245" s="12">
        <v>74.07</v>
      </c>
      <c r="F245" s="13">
        <f t="shared" si="9"/>
        <v>44.44</v>
      </c>
      <c r="G245" s="14">
        <v>73</v>
      </c>
      <c r="H245" s="13">
        <f t="shared" si="10"/>
        <v>29.2</v>
      </c>
      <c r="I245" s="13">
        <f t="shared" si="11"/>
        <v>73.64</v>
      </c>
      <c r="J245" s="17">
        <v>10</v>
      </c>
      <c r="K245" s="18"/>
    </row>
    <row r="246" customHeight="true" spans="1:11">
      <c r="A246" s="8">
        <v>244</v>
      </c>
      <c r="B246" s="9" t="s">
        <v>505</v>
      </c>
      <c r="C246" s="10" t="s">
        <v>525</v>
      </c>
      <c r="D246" s="10" t="s">
        <v>526</v>
      </c>
      <c r="E246" s="12">
        <v>74.92</v>
      </c>
      <c r="F246" s="13">
        <f t="shared" si="9"/>
        <v>44.95</v>
      </c>
      <c r="G246" s="14">
        <v>71.5</v>
      </c>
      <c r="H246" s="13">
        <f t="shared" si="10"/>
        <v>28.6</v>
      </c>
      <c r="I246" s="13">
        <f t="shared" si="11"/>
        <v>73.55</v>
      </c>
      <c r="J246" s="17">
        <v>11</v>
      </c>
      <c r="K246" s="18"/>
    </row>
    <row r="247" customHeight="true" spans="1:11">
      <c r="A247" s="8">
        <v>245</v>
      </c>
      <c r="B247" s="9" t="s">
        <v>505</v>
      </c>
      <c r="C247" s="10" t="s">
        <v>527</v>
      </c>
      <c r="D247" s="10" t="s">
        <v>528</v>
      </c>
      <c r="E247" s="12">
        <v>73.24</v>
      </c>
      <c r="F247" s="13">
        <f t="shared" si="9"/>
        <v>43.94</v>
      </c>
      <c r="G247" s="14">
        <v>73.83</v>
      </c>
      <c r="H247" s="13">
        <f t="shared" si="10"/>
        <v>29.53</v>
      </c>
      <c r="I247" s="13">
        <f t="shared" si="11"/>
        <v>73.47</v>
      </c>
      <c r="J247" s="17">
        <v>12</v>
      </c>
      <c r="K247" s="18"/>
    </row>
    <row r="248" customHeight="true" spans="1:11">
      <c r="A248" s="8">
        <v>246</v>
      </c>
      <c r="B248" s="9" t="s">
        <v>505</v>
      </c>
      <c r="C248" s="10" t="s">
        <v>529</v>
      </c>
      <c r="D248" s="10" t="s">
        <v>530</v>
      </c>
      <c r="E248" s="12">
        <v>68.44</v>
      </c>
      <c r="F248" s="13">
        <f t="shared" si="9"/>
        <v>41.06</v>
      </c>
      <c r="G248" s="14">
        <v>81</v>
      </c>
      <c r="H248" s="13">
        <f t="shared" si="10"/>
        <v>32.4</v>
      </c>
      <c r="I248" s="13">
        <f t="shared" si="11"/>
        <v>73.46</v>
      </c>
      <c r="J248" s="17">
        <v>13</v>
      </c>
      <c r="K248" s="18"/>
    </row>
    <row r="249" customHeight="true" spans="1:11">
      <c r="A249" s="8">
        <v>247</v>
      </c>
      <c r="B249" s="9" t="s">
        <v>505</v>
      </c>
      <c r="C249" s="10" t="s">
        <v>531</v>
      </c>
      <c r="D249" s="10" t="s">
        <v>532</v>
      </c>
      <c r="E249" s="12">
        <v>70.97</v>
      </c>
      <c r="F249" s="13">
        <f t="shared" si="9"/>
        <v>42.58</v>
      </c>
      <c r="G249" s="14">
        <v>76</v>
      </c>
      <c r="H249" s="13">
        <f t="shared" si="10"/>
        <v>30.4</v>
      </c>
      <c r="I249" s="13">
        <f t="shared" si="11"/>
        <v>72.98</v>
      </c>
      <c r="J249" s="17">
        <v>14</v>
      </c>
      <c r="K249" s="18"/>
    </row>
    <row r="250" customHeight="true" spans="1:11">
      <c r="A250" s="8">
        <v>248</v>
      </c>
      <c r="B250" s="9" t="s">
        <v>505</v>
      </c>
      <c r="C250" s="10" t="s">
        <v>533</v>
      </c>
      <c r="D250" s="10" t="s">
        <v>534</v>
      </c>
      <c r="E250" s="12">
        <v>68.77</v>
      </c>
      <c r="F250" s="13">
        <f t="shared" si="9"/>
        <v>41.26</v>
      </c>
      <c r="G250" s="14">
        <v>79</v>
      </c>
      <c r="H250" s="13">
        <f t="shared" si="10"/>
        <v>31.6</v>
      </c>
      <c r="I250" s="13">
        <f t="shared" si="11"/>
        <v>72.86</v>
      </c>
      <c r="J250" s="17">
        <v>15</v>
      </c>
      <c r="K250" s="18"/>
    </row>
    <row r="251" customHeight="true" spans="1:11">
      <c r="A251" s="8">
        <v>249</v>
      </c>
      <c r="B251" s="9" t="s">
        <v>505</v>
      </c>
      <c r="C251" s="10" t="s">
        <v>535</v>
      </c>
      <c r="D251" s="10" t="s">
        <v>536</v>
      </c>
      <c r="E251" s="12">
        <v>71.62</v>
      </c>
      <c r="F251" s="13">
        <f t="shared" si="9"/>
        <v>42.97</v>
      </c>
      <c r="G251" s="14">
        <v>74.33</v>
      </c>
      <c r="H251" s="13">
        <f t="shared" si="10"/>
        <v>29.73</v>
      </c>
      <c r="I251" s="13">
        <f t="shared" si="11"/>
        <v>72.7</v>
      </c>
      <c r="J251" s="17">
        <v>16</v>
      </c>
      <c r="K251" s="18"/>
    </row>
    <row r="252" customHeight="true" spans="1:11">
      <c r="A252" s="8">
        <v>250</v>
      </c>
      <c r="B252" s="9" t="s">
        <v>505</v>
      </c>
      <c r="C252" s="10" t="s">
        <v>537</v>
      </c>
      <c r="D252" s="10" t="s">
        <v>538</v>
      </c>
      <c r="E252" s="12">
        <v>71.58</v>
      </c>
      <c r="F252" s="13">
        <f t="shared" si="9"/>
        <v>42.95</v>
      </c>
      <c r="G252" s="14">
        <v>73</v>
      </c>
      <c r="H252" s="13">
        <f t="shared" si="10"/>
        <v>29.2</v>
      </c>
      <c r="I252" s="13">
        <f t="shared" si="11"/>
        <v>72.15</v>
      </c>
      <c r="J252" s="17">
        <v>17</v>
      </c>
      <c r="K252" s="18"/>
    </row>
    <row r="253" customHeight="true" spans="1:11">
      <c r="A253" s="8">
        <v>251</v>
      </c>
      <c r="B253" s="9" t="s">
        <v>505</v>
      </c>
      <c r="C253" s="10" t="s">
        <v>539</v>
      </c>
      <c r="D253" s="10" t="s">
        <v>540</v>
      </c>
      <c r="E253" s="12">
        <v>68.87</v>
      </c>
      <c r="F253" s="13">
        <f t="shared" si="9"/>
        <v>41.32</v>
      </c>
      <c r="G253" s="14">
        <v>77</v>
      </c>
      <c r="H253" s="13">
        <f t="shared" si="10"/>
        <v>30.8</v>
      </c>
      <c r="I253" s="13">
        <f t="shared" si="11"/>
        <v>72.12</v>
      </c>
      <c r="J253" s="17">
        <v>18</v>
      </c>
      <c r="K253" s="18"/>
    </row>
    <row r="254" customHeight="true" spans="1:11">
      <c r="A254" s="8">
        <v>252</v>
      </c>
      <c r="B254" s="9" t="s">
        <v>505</v>
      </c>
      <c r="C254" s="10" t="s">
        <v>541</v>
      </c>
      <c r="D254" s="10" t="s">
        <v>542</v>
      </c>
      <c r="E254" s="12">
        <v>73.81</v>
      </c>
      <c r="F254" s="13">
        <f t="shared" si="9"/>
        <v>44.29</v>
      </c>
      <c r="G254" s="14">
        <v>69.17</v>
      </c>
      <c r="H254" s="13">
        <f t="shared" si="10"/>
        <v>27.67</v>
      </c>
      <c r="I254" s="13">
        <f t="shared" si="11"/>
        <v>71.96</v>
      </c>
      <c r="J254" s="17">
        <v>19</v>
      </c>
      <c r="K254" s="18"/>
    </row>
    <row r="255" customHeight="true" spans="1:11">
      <c r="A255" s="8">
        <v>253</v>
      </c>
      <c r="B255" s="9" t="s">
        <v>505</v>
      </c>
      <c r="C255" s="10" t="s">
        <v>543</v>
      </c>
      <c r="D255" s="10" t="s">
        <v>544</v>
      </c>
      <c r="E255" s="12">
        <v>69.96</v>
      </c>
      <c r="F255" s="13">
        <f t="shared" si="9"/>
        <v>41.98</v>
      </c>
      <c r="G255" s="14">
        <v>74.33</v>
      </c>
      <c r="H255" s="13">
        <f t="shared" si="10"/>
        <v>29.73</v>
      </c>
      <c r="I255" s="13">
        <f t="shared" si="11"/>
        <v>71.71</v>
      </c>
      <c r="J255" s="17">
        <v>20</v>
      </c>
      <c r="K255" s="18"/>
    </row>
    <row r="256" customHeight="true" spans="1:11">
      <c r="A256" s="8">
        <v>254</v>
      </c>
      <c r="B256" s="9" t="s">
        <v>505</v>
      </c>
      <c r="C256" s="10" t="s">
        <v>545</v>
      </c>
      <c r="D256" s="10" t="s">
        <v>546</v>
      </c>
      <c r="E256" s="12">
        <v>71.96</v>
      </c>
      <c r="F256" s="13">
        <f t="shared" si="9"/>
        <v>43.18</v>
      </c>
      <c r="G256" s="14">
        <v>71</v>
      </c>
      <c r="H256" s="13">
        <f t="shared" si="10"/>
        <v>28.4</v>
      </c>
      <c r="I256" s="13">
        <f t="shared" si="11"/>
        <v>71.58</v>
      </c>
      <c r="J256" s="17">
        <v>21</v>
      </c>
      <c r="K256" s="18"/>
    </row>
    <row r="257" customHeight="true" spans="1:11">
      <c r="A257" s="8">
        <v>255</v>
      </c>
      <c r="B257" s="9" t="s">
        <v>505</v>
      </c>
      <c r="C257" s="10" t="s">
        <v>547</v>
      </c>
      <c r="D257" s="10" t="s">
        <v>548</v>
      </c>
      <c r="E257" s="12">
        <v>71.03</v>
      </c>
      <c r="F257" s="13">
        <f t="shared" si="9"/>
        <v>42.62</v>
      </c>
      <c r="G257" s="14">
        <v>72</v>
      </c>
      <c r="H257" s="13">
        <f t="shared" si="10"/>
        <v>28.8</v>
      </c>
      <c r="I257" s="13">
        <f t="shared" si="11"/>
        <v>71.42</v>
      </c>
      <c r="J257" s="17">
        <v>22</v>
      </c>
      <c r="K257" s="18"/>
    </row>
    <row r="258" customHeight="true" spans="1:11">
      <c r="A258" s="8">
        <v>256</v>
      </c>
      <c r="B258" s="9" t="s">
        <v>505</v>
      </c>
      <c r="C258" s="10" t="s">
        <v>549</v>
      </c>
      <c r="D258" s="10" t="s">
        <v>550</v>
      </c>
      <c r="E258" s="12">
        <v>70.31</v>
      </c>
      <c r="F258" s="13">
        <f t="shared" si="9"/>
        <v>42.19</v>
      </c>
      <c r="G258" s="14">
        <v>73</v>
      </c>
      <c r="H258" s="13">
        <f t="shared" si="10"/>
        <v>29.2</v>
      </c>
      <c r="I258" s="13">
        <f t="shared" si="11"/>
        <v>71.39</v>
      </c>
      <c r="J258" s="17">
        <v>23</v>
      </c>
      <c r="K258" s="18"/>
    </row>
    <row r="259" customHeight="true" spans="1:11">
      <c r="A259" s="8">
        <v>257</v>
      </c>
      <c r="B259" s="9" t="s">
        <v>505</v>
      </c>
      <c r="C259" s="9" t="s">
        <v>551</v>
      </c>
      <c r="D259" s="9" t="s">
        <v>552</v>
      </c>
      <c r="E259" s="12">
        <v>67.6</v>
      </c>
      <c r="F259" s="13">
        <f t="shared" si="9"/>
        <v>40.56</v>
      </c>
      <c r="G259" s="14">
        <v>77</v>
      </c>
      <c r="H259" s="13">
        <f t="shared" si="10"/>
        <v>30.8</v>
      </c>
      <c r="I259" s="13">
        <f t="shared" si="11"/>
        <v>71.36</v>
      </c>
      <c r="J259" s="17">
        <v>24</v>
      </c>
      <c r="K259" s="18"/>
    </row>
    <row r="260" customHeight="true" spans="1:11">
      <c r="A260" s="8">
        <v>258</v>
      </c>
      <c r="B260" s="9" t="s">
        <v>505</v>
      </c>
      <c r="C260" s="10" t="s">
        <v>553</v>
      </c>
      <c r="D260" s="10" t="s">
        <v>554</v>
      </c>
      <c r="E260" s="12">
        <v>69.21</v>
      </c>
      <c r="F260" s="13">
        <f t="shared" si="9"/>
        <v>41.53</v>
      </c>
      <c r="G260" s="14">
        <v>74.33</v>
      </c>
      <c r="H260" s="13">
        <f t="shared" si="10"/>
        <v>29.73</v>
      </c>
      <c r="I260" s="13">
        <f t="shared" si="11"/>
        <v>71.26</v>
      </c>
      <c r="J260" s="17">
        <v>25</v>
      </c>
      <c r="K260" s="18"/>
    </row>
    <row r="261" customHeight="true" spans="1:11">
      <c r="A261" s="8">
        <v>259</v>
      </c>
      <c r="B261" s="9" t="s">
        <v>505</v>
      </c>
      <c r="C261" s="10" t="s">
        <v>555</v>
      </c>
      <c r="D261" s="10" t="s">
        <v>556</v>
      </c>
      <c r="E261" s="12">
        <v>70.05</v>
      </c>
      <c r="F261" s="13">
        <f t="shared" si="9"/>
        <v>42.03</v>
      </c>
      <c r="G261" s="14">
        <v>72.33</v>
      </c>
      <c r="H261" s="13">
        <f t="shared" si="10"/>
        <v>28.93</v>
      </c>
      <c r="I261" s="13">
        <f t="shared" si="11"/>
        <v>70.96</v>
      </c>
      <c r="J261" s="17">
        <v>26</v>
      </c>
      <c r="K261" s="18"/>
    </row>
    <row r="262" customHeight="true" spans="1:11">
      <c r="A262" s="8">
        <v>260</v>
      </c>
      <c r="B262" s="9" t="s">
        <v>505</v>
      </c>
      <c r="C262" s="10" t="s">
        <v>557</v>
      </c>
      <c r="D262" s="10" t="s">
        <v>558</v>
      </c>
      <c r="E262" s="12">
        <v>68.82</v>
      </c>
      <c r="F262" s="13">
        <f t="shared" ref="F262:F325" si="12">E262*0.6</f>
        <v>41.29</v>
      </c>
      <c r="G262" s="14">
        <v>73.67</v>
      </c>
      <c r="H262" s="13">
        <f t="shared" ref="H262:H325" si="13">G262*0.4</f>
        <v>29.47</v>
      </c>
      <c r="I262" s="13">
        <f t="shared" ref="I262:I325" si="14">F262+H262</f>
        <v>70.76</v>
      </c>
      <c r="J262" s="17">
        <v>27</v>
      </c>
      <c r="K262" s="18"/>
    </row>
    <row r="263" customHeight="true" spans="1:11">
      <c r="A263" s="8">
        <v>261</v>
      </c>
      <c r="B263" s="9" t="s">
        <v>505</v>
      </c>
      <c r="C263" s="10" t="s">
        <v>559</v>
      </c>
      <c r="D263" s="10" t="s">
        <v>560</v>
      </c>
      <c r="E263" s="12">
        <v>69.1</v>
      </c>
      <c r="F263" s="13">
        <f t="shared" si="12"/>
        <v>41.46</v>
      </c>
      <c r="G263" s="14">
        <v>72.67</v>
      </c>
      <c r="H263" s="13">
        <f t="shared" si="13"/>
        <v>29.07</v>
      </c>
      <c r="I263" s="13">
        <f t="shared" si="14"/>
        <v>70.53</v>
      </c>
      <c r="J263" s="17">
        <v>28</v>
      </c>
      <c r="K263" s="18"/>
    </row>
    <row r="264" customHeight="true" spans="1:11">
      <c r="A264" s="8">
        <v>262</v>
      </c>
      <c r="B264" s="9" t="s">
        <v>505</v>
      </c>
      <c r="C264" s="9" t="s">
        <v>561</v>
      </c>
      <c r="D264" s="9" t="s">
        <v>562</v>
      </c>
      <c r="E264" s="12">
        <v>67.95</v>
      </c>
      <c r="F264" s="13">
        <f t="shared" si="12"/>
        <v>40.77</v>
      </c>
      <c r="G264" s="14">
        <v>73.67</v>
      </c>
      <c r="H264" s="13">
        <f t="shared" si="13"/>
        <v>29.47</v>
      </c>
      <c r="I264" s="13">
        <f t="shared" si="14"/>
        <v>70.24</v>
      </c>
      <c r="J264" s="17">
        <v>29</v>
      </c>
      <c r="K264" s="18"/>
    </row>
    <row r="265" customHeight="true" spans="1:11">
      <c r="A265" s="8">
        <v>263</v>
      </c>
      <c r="B265" s="9" t="s">
        <v>505</v>
      </c>
      <c r="C265" s="10" t="s">
        <v>563</v>
      </c>
      <c r="D265" s="10" t="s">
        <v>564</v>
      </c>
      <c r="E265" s="12">
        <v>69.65</v>
      </c>
      <c r="F265" s="13">
        <f t="shared" si="12"/>
        <v>41.79</v>
      </c>
      <c r="G265" s="14">
        <v>70.67</v>
      </c>
      <c r="H265" s="13">
        <f t="shared" si="13"/>
        <v>28.27</v>
      </c>
      <c r="I265" s="13">
        <f t="shared" si="14"/>
        <v>70.06</v>
      </c>
      <c r="J265" s="17">
        <v>30</v>
      </c>
      <c r="K265" s="18"/>
    </row>
    <row r="266" customHeight="true" spans="1:11">
      <c r="A266" s="8">
        <v>264</v>
      </c>
      <c r="B266" s="9" t="s">
        <v>505</v>
      </c>
      <c r="C266" s="10" t="s">
        <v>565</v>
      </c>
      <c r="D266" s="10" t="s">
        <v>566</v>
      </c>
      <c r="E266" s="12">
        <v>70.6</v>
      </c>
      <c r="F266" s="13">
        <f t="shared" si="12"/>
        <v>42.36</v>
      </c>
      <c r="G266" s="14">
        <v>66.33</v>
      </c>
      <c r="H266" s="13">
        <f t="shared" si="13"/>
        <v>26.53</v>
      </c>
      <c r="I266" s="13">
        <f t="shared" si="14"/>
        <v>68.89</v>
      </c>
      <c r="J266" s="17">
        <v>31</v>
      </c>
      <c r="K266" s="18"/>
    </row>
    <row r="267" customHeight="true" spans="1:11">
      <c r="A267" s="8">
        <v>265</v>
      </c>
      <c r="B267" s="9" t="s">
        <v>505</v>
      </c>
      <c r="C267" s="9" t="s">
        <v>567</v>
      </c>
      <c r="D267" s="9" t="s">
        <v>568</v>
      </c>
      <c r="E267" s="12">
        <v>67.47</v>
      </c>
      <c r="F267" s="13">
        <f t="shared" si="12"/>
        <v>40.48</v>
      </c>
      <c r="G267" s="14">
        <v>70.33</v>
      </c>
      <c r="H267" s="13">
        <f t="shared" si="13"/>
        <v>28.13</v>
      </c>
      <c r="I267" s="13">
        <f t="shared" si="14"/>
        <v>68.61</v>
      </c>
      <c r="J267" s="17">
        <v>32</v>
      </c>
      <c r="K267" s="18"/>
    </row>
    <row r="268" customHeight="true" spans="1:11">
      <c r="A268" s="8">
        <v>266</v>
      </c>
      <c r="B268" s="9" t="s">
        <v>505</v>
      </c>
      <c r="C268" s="10" t="s">
        <v>569</v>
      </c>
      <c r="D268" s="10" t="s">
        <v>570</v>
      </c>
      <c r="E268" s="12">
        <v>68.3</v>
      </c>
      <c r="F268" s="13">
        <f t="shared" si="12"/>
        <v>40.98</v>
      </c>
      <c r="G268" s="14">
        <v>68.83</v>
      </c>
      <c r="H268" s="13">
        <f t="shared" si="13"/>
        <v>27.53</v>
      </c>
      <c r="I268" s="13">
        <f t="shared" si="14"/>
        <v>68.51</v>
      </c>
      <c r="J268" s="17">
        <v>33</v>
      </c>
      <c r="K268" s="18"/>
    </row>
    <row r="269" customHeight="true" spans="1:11">
      <c r="A269" s="8">
        <v>267</v>
      </c>
      <c r="B269" s="9" t="s">
        <v>505</v>
      </c>
      <c r="C269" s="9" t="s">
        <v>571</v>
      </c>
      <c r="D269" s="9" t="s">
        <v>572</v>
      </c>
      <c r="E269" s="12">
        <v>67.5</v>
      </c>
      <c r="F269" s="13">
        <f t="shared" si="12"/>
        <v>40.5</v>
      </c>
      <c r="G269" s="14">
        <v>70</v>
      </c>
      <c r="H269" s="13">
        <f t="shared" si="13"/>
        <v>28</v>
      </c>
      <c r="I269" s="13">
        <f t="shared" si="14"/>
        <v>68.5</v>
      </c>
      <c r="J269" s="17">
        <v>34</v>
      </c>
      <c r="K269" s="18"/>
    </row>
    <row r="270" customHeight="true" spans="1:11">
      <c r="A270" s="8">
        <v>268</v>
      </c>
      <c r="B270" s="9" t="s">
        <v>505</v>
      </c>
      <c r="C270" s="10" t="s">
        <v>573</v>
      </c>
      <c r="D270" s="10" t="s">
        <v>574</v>
      </c>
      <c r="E270" s="12">
        <v>68.51</v>
      </c>
      <c r="F270" s="13">
        <f t="shared" si="12"/>
        <v>41.11</v>
      </c>
      <c r="G270" s="14">
        <v>68.33</v>
      </c>
      <c r="H270" s="13">
        <f t="shared" si="13"/>
        <v>27.33</v>
      </c>
      <c r="I270" s="13">
        <f t="shared" si="14"/>
        <v>68.44</v>
      </c>
      <c r="J270" s="17">
        <v>35</v>
      </c>
      <c r="K270" s="18"/>
    </row>
    <row r="271" customHeight="true" spans="1:11">
      <c r="A271" s="8">
        <v>269</v>
      </c>
      <c r="B271" s="9" t="s">
        <v>505</v>
      </c>
      <c r="C271" s="10" t="s">
        <v>575</v>
      </c>
      <c r="D271" s="10" t="s">
        <v>576</v>
      </c>
      <c r="E271" s="12">
        <v>68.15</v>
      </c>
      <c r="F271" s="13">
        <f t="shared" si="12"/>
        <v>40.89</v>
      </c>
      <c r="G271" s="14">
        <v>65.83</v>
      </c>
      <c r="H271" s="13">
        <f t="shared" si="13"/>
        <v>26.33</v>
      </c>
      <c r="I271" s="13">
        <f t="shared" si="14"/>
        <v>67.22</v>
      </c>
      <c r="J271" s="17">
        <v>36</v>
      </c>
      <c r="K271" s="18"/>
    </row>
    <row r="272" customHeight="true" spans="1:11">
      <c r="A272" s="8">
        <v>270</v>
      </c>
      <c r="B272" s="9" t="s">
        <v>505</v>
      </c>
      <c r="C272" s="10" t="s">
        <v>577</v>
      </c>
      <c r="D272" s="10" t="s">
        <v>578</v>
      </c>
      <c r="E272" s="12">
        <v>70.18</v>
      </c>
      <c r="F272" s="13">
        <f t="shared" si="12"/>
        <v>42.11</v>
      </c>
      <c r="G272" s="14">
        <v>58.33</v>
      </c>
      <c r="H272" s="13">
        <f t="shared" si="13"/>
        <v>23.33</v>
      </c>
      <c r="I272" s="13">
        <f t="shared" si="14"/>
        <v>65.44</v>
      </c>
      <c r="J272" s="17"/>
      <c r="K272" s="18" t="s">
        <v>21</v>
      </c>
    </row>
    <row r="273" customHeight="true" spans="1:11">
      <c r="A273" s="8">
        <v>271</v>
      </c>
      <c r="B273" s="9" t="s">
        <v>505</v>
      </c>
      <c r="C273" s="10" t="s">
        <v>579</v>
      </c>
      <c r="D273" s="10" t="s">
        <v>580</v>
      </c>
      <c r="E273" s="12">
        <v>81.85</v>
      </c>
      <c r="F273" s="13">
        <f t="shared" si="12"/>
        <v>49.11</v>
      </c>
      <c r="G273" s="14">
        <v>0</v>
      </c>
      <c r="H273" s="13">
        <f t="shared" si="13"/>
        <v>0</v>
      </c>
      <c r="I273" s="13">
        <f t="shared" si="14"/>
        <v>49.11</v>
      </c>
      <c r="J273" s="17"/>
      <c r="K273" s="18" t="s">
        <v>49</v>
      </c>
    </row>
    <row r="274" customHeight="true" spans="1:11">
      <c r="A274" s="8">
        <v>272</v>
      </c>
      <c r="B274" s="9" t="s">
        <v>505</v>
      </c>
      <c r="C274" s="10" t="s">
        <v>581</v>
      </c>
      <c r="D274" s="10" t="s">
        <v>582</v>
      </c>
      <c r="E274" s="12">
        <v>80.1</v>
      </c>
      <c r="F274" s="13">
        <f t="shared" si="12"/>
        <v>48.06</v>
      </c>
      <c r="G274" s="14">
        <v>0</v>
      </c>
      <c r="H274" s="13">
        <f t="shared" si="13"/>
        <v>0</v>
      </c>
      <c r="I274" s="13">
        <f t="shared" si="14"/>
        <v>48.06</v>
      </c>
      <c r="J274" s="17"/>
      <c r="K274" s="18" t="s">
        <v>49</v>
      </c>
    </row>
    <row r="275" customHeight="true" spans="1:11">
      <c r="A275" s="8">
        <v>273</v>
      </c>
      <c r="B275" s="9" t="s">
        <v>505</v>
      </c>
      <c r="C275" s="10" t="s">
        <v>583</v>
      </c>
      <c r="D275" s="10" t="s">
        <v>584</v>
      </c>
      <c r="E275" s="12">
        <v>73.17</v>
      </c>
      <c r="F275" s="13">
        <f t="shared" si="12"/>
        <v>43.9</v>
      </c>
      <c r="G275" s="14">
        <v>0</v>
      </c>
      <c r="H275" s="13">
        <f t="shared" si="13"/>
        <v>0</v>
      </c>
      <c r="I275" s="13">
        <f t="shared" si="14"/>
        <v>43.9</v>
      </c>
      <c r="J275" s="17"/>
      <c r="K275" s="18" t="s">
        <v>49</v>
      </c>
    </row>
    <row r="276" customHeight="true" spans="1:11">
      <c r="A276" s="8">
        <v>274</v>
      </c>
      <c r="B276" s="9" t="s">
        <v>505</v>
      </c>
      <c r="C276" s="10" t="s">
        <v>585</v>
      </c>
      <c r="D276" s="10" t="s">
        <v>586</v>
      </c>
      <c r="E276" s="12">
        <v>72.25</v>
      </c>
      <c r="F276" s="13">
        <f t="shared" si="12"/>
        <v>43.35</v>
      </c>
      <c r="G276" s="14">
        <v>0</v>
      </c>
      <c r="H276" s="13">
        <f t="shared" si="13"/>
        <v>0</v>
      </c>
      <c r="I276" s="13">
        <f t="shared" si="14"/>
        <v>43.35</v>
      </c>
      <c r="J276" s="17"/>
      <c r="K276" s="18" t="s">
        <v>49</v>
      </c>
    </row>
    <row r="277" customHeight="true" spans="1:11">
      <c r="A277" s="8">
        <v>275</v>
      </c>
      <c r="B277" s="9" t="s">
        <v>505</v>
      </c>
      <c r="C277" s="10" t="s">
        <v>587</v>
      </c>
      <c r="D277" s="10" t="s">
        <v>588</v>
      </c>
      <c r="E277" s="12">
        <v>71.4</v>
      </c>
      <c r="F277" s="13">
        <f t="shared" si="12"/>
        <v>42.84</v>
      </c>
      <c r="G277" s="14">
        <v>0</v>
      </c>
      <c r="H277" s="13">
        <f t="shared" si="13"/>
        <v>0</v>
      </c>
      <c r="I277" s="13">
        <f t="shared" si="14"/>
        <v>42.84</v>
      </c>
      <c r="J277" s="17"/>
      <c r="K277" s="18" t="s">
        <v>49</v>
      </c>
    </row>
    <row r="278" customHeight="true" spans="1:11">
      <c r="A278" s="8">
        <v>276</v>
      </c>
      <c r="B278" s="9" t="s">
        <v>505</v>
      </c>
      <c r="C278" s="10" t="s">
        <v>589</v>
      </c>
      <c r="D278" s="10" t="s">
        <v>590</v>
      </c>
      <c r="E278" s="12">
        <v>70.92</v>
      </c>
      <c r="F278" s="13">
        <f t="shared" si="12"/>
        <v>42.55</v>
      </c>
      <c r="G278" s="14">
        <v>0</v>
      </c>
      <c r="H278" s="13">
        <f t="shared" si="13"/>
        <v>0</v>
      </c>
      <c r="I278" s="13">
        <f t="shared" si="14"/>
        <v>42.55</v>
      </c>
      <c r="J278" s="17"/>
      <c r="K278" s="18" t="s">
        <v>49</v>
      </c>
    </row>
    <row r="279" customHeight="true" spans="1:11">
      <c r="A279" s="8">
        <v>277</v>
      </c>
      <c r="B279" s="9" t="s">
        <v>505</v>
      </c>
      <c r="C279" s="10" t="s">
        <v>591</v>
      </c>
      <c r="D279" s="10" t="s">
        <v>592</v>
      </c>
      <c r="E279" s="12">
        <v>69.68</v>
      </c>
      <c r="F279" s="13">
        <f t="shared" si="12"/>
        <v>41.81</v>
      </c>
      <c r="G279" s="14">
        <v>0</v>
      </c>
      <c r="H279" s="13">
        <f t="shared" si="13"/>
        <v>0</v>
      </c>
      <c r="I279" s="13">
        <f t="shared" si="14"/>
        <v>41.81</v>
      </c>
      <c r="J279" s="17"/>
      <c r="K279" s="18" t="s">
        <v>49</v>
      </c>
    </row>
    <row r="280" customHeight="true" spans="1:11">
      <c r="A280" s="8">
        <v>278</v>
      </c>
      <c r="B280" s="9" t="s">
        <v>505</v>
      </c>
      <c r="C280" s="10" t="s">
        <v>593</v>
      </c>
      <c r="D280" s="10" t="s">
        <v>594</v>
      </c>
      <c r="E280" s="12">
        <v>69.19</v>
      </c>
      <c r="F280" s="13">
        <f t="shared" si="12"/>
        <v>41.51</v>
      </c>
      <c r="G280" s="14">
        <v>0</v>
      </c>
      <c r="H280" s="13">
        <f t="shared" si="13"/>
        <v>0</v>
      </c>
      <c r="I280" s="13">
        <f t="shared" si="14"/>
        <v>41.51</v>
      </c>
      <c r="J280" s="17"/>
      <c r="K280" s="18" t="s">
        <v>49</v>
      </c>
    </row>
    <row r="281" customHeight="true" spans="1:11">
      <c r="A281" s="8">
        <v>279</v>
      </c>
      <c r="B281" s="9" t="s">
        <v>595</v>
      </c>
      <c r="C281" s="10" t="s">
        <v>596</v>
      </c>
      <c r="D281" s="10" t="s">
        <v>597</v>
      </c>
      <c r="E281" s="12">
        <v>76.7</v>
      </c>
      <c r="F281" s="13">
        <f t="shared" si="12"/>
        <v>46.02</v>
      </c>
      <c r="G281" s="14">
        <v>79.67</v>
      </c>
      <c r="H281" s="13">
        <f t="shared" si="13"/>
        <v>31.87</v>
      </c>
      <c r="I281" s="13">
        <f t="shared" si="14"/>
        <v>77.89</v>
      </c>
      <c r="J281" s="17">
        <v>1</v>
      </c>
      <c r="K281" s="18"/>
    </row>
    <row r="282" customHeight="true" spans="1:11">
      <c r="A282" s="8">
        <v>280</v>
      </c>
      <c r="B282" s="9" t="s">
        <v>595</v>
      </c>
      <c r="C282" s="10" t="s">
        <v>598</v>
      </c>
      <c r="D282" s="10" t="s">
        <v>599</v>
      </c>
      <c r="E282" s="12">
        <v>76.64</v>
      </c>
      <c r="F282" s="13">
        <f t="shared" si="12"/>
        <v>45.98</v>
      </c>
      <c r="G282" s="14">
        <v>79.67</v>
      </c>
      <c r="H282" s="13">
        <f t="shared" si="13"/>
        <v>31.87</v>
      </c>
      <c r="I282" s="13">
        <f t="shared" si="14"/>
        <v>77.85</v>
      </c>
      <c r="J282" s="17">
        <v>2</v>
      </c>
      <c r="K282" s="18"/>
    </row>
    <row r="283" customHeight="true" spans="1:11">
      <c r="A283" s="8">
        <v>281</v>
      </c>
      <c r="B283" s="9" t="s">
        <v>595</v>
      </c>
      <c r="C283" s="10" t="s">
        <v>600</v>
      </c>
      <c r="D283" s="10" t="s">
        <v>601</v>
      </c>
      <c r="E283" s="12">
        <v>73.44</v>
      </c>
      <c r="F283" s="13">
        <f t="shared" si="12"/>
        <v>44.06</v>
      </c>
      <c r="G283" s="14">
        <v>75.67</v>
      </c>
      <c r="H283" s="13">
        <f t="shared" si="13"/>
        <v>30.27</v>
      </c>
      <c r="I283" s="13">
        <f t="shared" si="14"/>
        <v>74.33</v>
      </c>
      <c r="J283" s="17">
        <v>3</v>
      </c>
      <c r="K283" s="18"/>
    </row>
    <row r="284" customHeight="true" spans="1:11">
      <c r="A284" s="8">
        <v>282</v>
      </c>
      <c r="B284" s="9" t="s">
        <v>595</v>
      </c>
      <c r="C284" s="10" t="s">
        <v>602</v>
      </c>
      <c r="D284" s="10" t="s">
        <v>603</v>
      </c>
      <c r="E284" s="12">
        <v>71.75</v>
      </c>
      <c r="F284" s="13">
        <f t="shared" si="12"/>
        <v>43.05</v>
      </c>
      <c r="G284" s="14">
        <v>76</v>
      </c>
      <c r="H284" s="13">
        <f t="shared" si="13"/>
        <v>30.4</v>
      </c>
      <c r="I284" s="13">
        <f t="shared" si="14"/>
        <v>73.45</v>
      </c>
      <c r="J284" s="17">
        <v>4</v>
      </c>
      <c r="K284" s="18"/>
    </row>
    <row r="285" customHeight="true" spans="1:11">
      <c r="A285" s="8">
        <v>283</v>
      </c>
      <c r="B285" s="9" t="s">
        <v>595</v>
      </c>
      <c r="C285" s="10" t="s">
        <v>604</v>
      </c>
      <c r="D285" s="10" t="s">
        <v>605</v>
      </c>
      <c r="E285" s="12">
        <v>70.96</v>
      </c>
      <c r="F285" s="13">
        <f t="shared" si="12"/>
        <v>42.58</v>
      </c>
      <c r="G285" s="14">
        <v>76</v>
      </c>
      <c r="H285" s="13">
        <f t="shared" si="13"/>
        <v>30.4</v>
      </c>
      <c r="I285" s="13">
        <f t="shared" si="14"/>
        <v>72.98</v>
      </c>
      <c r="J285" s="17">
        <v>5</v>
      </c>
      <c r="K285" s="18"/>
    </row>
    <row r="286" customHeight="true" spans="1:11">
      <c r="A286" s="8">
        <v>284</v>
      </c>
      <c r="B286" s="9" t="s">
        <v>595</v>
      </c>
      <c r="C286" s="10" t="s">
        <v>606</v>
      </c>
      <c r="D286" s="10" t="s">
        <v>607</v>
      </c>
      <c r="E286" s="12">
        <v>68.35</v>
      </c>
      <c r="F286" s="13">
        <f t="shared" si="12"/>
        <v>41.01</v>
      </c>
      <c r="G286" s="14">
        <v>78.67</v>
      </c>
      <c r="H286" s="13">
        <f t="shared" si="13"/>
        <v>31.47</v>
      </c>
      <c r="I286" s="13">
        <f t="shared" si="14"/>
        <v>72.48</v>
      </c>
      <c r="J286" s="17">
        <v>6</v>
      </c>
      <c r="K286" s="18"/>
    </row>
    <row r="287" customHeight="true" spans="1:11">
      <c r="A287" s="8">
        <v>285</v>
      </c>
      <c r="B287" s="9" t="s">
        <v>595</v>
      </c>
      <c r="C287" s="10" t="s">
        <v>608</v>
      </c>
      <c r="D287" s="10" t="s">
        <v>609</v>
      </c>
      <c r="E287" s="12">
        <v>66.03</v>
      </c>
      <c r="F287" s="13">
        <f t="shared" si="12"/>
        <v>39.62</v>
      </c>
      <c r="G287" s="14">
        <v>80.33</v>
      </c>
      <c r="H287" s="13">
        <f t="shared" si="13"/>
        <v>32.13</v>
      </c>
      <c r="I287" s="13">
        <f t="shared" si="14"/>
        <v>71.75</v>
      </c>
      <c r="J287" s="17">
        <v>7</v>
      </c>
      <c r="K287" s="18"/>
    </row>
    <row r="288" customHeight="true" spans="1:11">
      <c r="A288" s="8">
        <v>286</v>
      </c>
      <c r="B288" s="9" t="s">
        <v>595</v>
      </c>
      <c r="C288" s="10" t="s">
        <v>610</v>
      </c>
      <c r="D288" s="10" t="s">
        <v>611</v>
      </c>
      <c r="E288" s="12">
        <v>66.51</v>
      </c>
      <c r="F288" s="13">
        <f t="shared" si="12"/>
        <v>39.91</v>
      </c>
      <c r="G288" s="14">
        <v>79.33</v>
      </c>
      <c r="H288" s="13">
        <f t="shared" si="13"/>
        <v>31.73</v>
      </c>
      <c r="I288" s="13">
        <f t="shared" si="14"/>
        <v>71.64</v>
      </c>
      <c r="J288" s="17">
        <v>8</v>
      </c>
      <c r="K288" s="18"/>
    </row>
    <row r="289" customHeight="true" spans="1:11">
      <c r="A289" s="8">
        <v>287</v>
      </c>
      <c r="B289" s="9" t="s">
        <v>595</v>
      </c>
      <c r="C289" s="10" t="s">
        <v>612</v>
      </c>
      <c r="D289" s="10" t="s">
        <v>613</v>
      </c>
      <c r="E289" s="12">
        <v>67.07</v>
      </c>
      <c r="F289" s="13">
        <f t="shared" si="12"/>
        <v>40.24</v>
      </c>
      <c r="G289" s="14">
        <v>77.33</v>
      </c>
      <c r="H289" s="13">
        <f t="shared" si="13"/>
        <v>30.93</v>
      </c>
      <c r="I289" s="13">
        <f t="shared" si="14"/>
        <v>71.17</v>
      </c>
      <c r="J289" s="17">
        <v>9</v>
      </c>
      <c r="K289" s="18"/>
    </row>
    <row r="290" customHeight="true" spans="1:11">
      <c r="A290" s="8">
        <v>288</v>
      </c>
      <c r="B290" s="9" t="s">
        <v>595</v>
      </c>
      <c r="C290" s="10" t="s">
        <v>614</v>
      </c>
      <c r="D290" s="10" t="s">
        <v>615</v>
      </c>
      <c r="E290" s="12">
        <v>66.3</v>
      </c>
      <c r="F290" s="13">
        <f t="shared" si="12"/>
        <v>39.78</v>
      </c>
      <c r="G290" s="14">
        <v>78</v>
      </c>
      <c r="H290" s="13">
        <f t="shared" si="13"/>
        <v>31.2</v>
      </c>
      <c r="I290" s="13">
        <f t="shared" si="14"/>
        <v>70.98</v>
      </c>
      <c r="J290" s="17">
        <v>10</v>
      </c>
      <c r="K290" s="18"/>
    </row>
    <row r="291" customHeight="true" spans="1:11">
      <c r="A291" s="8">
        <v>289</v>
      </c>
      <c r="B291" s="9" t="s">
        <v>595</v>
      </c>
      <c r="C291" s="10" t="s">
        <v>616</v>
      </c>
      <c r="D291" s="10" t="s">
        <v>617</v>
      </c>
      <c r="E291" s="12">
        <v>71.91</v>
      </c>
      <c r="F291" s="13">
        <f t="shared" si="12"/>
        <v>43.15</v>
      </c>
      <c r="G291" s="14">
        <v>68.67</v>
      </c>
      <c r="H291" s="13">
        <f t="shared" si="13"/>
        <v>27.47</v>
      </c>
      <c r="I291" s="13">
        <f t="shared" si="14"/>
        <v>70.62</v>
      </c>
      <c r="J291" s="17">
        <v>11</v>
      </c>
      <c r="K291" s="18"/>
    </row>
    <row r="292" customHeight="true" spans="1:11">
      <c r="A292" s="8">
        <v>290</v>
      </c>
      <c r="B292" s="9" t="s">
        <v>595</v>
      </c>
      <c r="C292" s="10" t="s">
        <v>618</v>
      </c>
      <c r="D292" s="10" t="s">
        <v>619</v>
      </c>
      <c r="E292" s="12">
        <v>65.36</v>
      </c>
      <c r="F292" s="13">
        <f t="shared" si="12"/>
        <v>39.22</v>
      </c>
      <c r="G292" s="14">
        <v>75.33</v>
      </c>
      <c r="H292" s="13">
        <f t="shared" si="13"/>
        <v>30.13</v>
      </c>
      <c r="I292" s="13">
        <f t="shared" si="14"/>
        <v>69.35</v>
      </c>
      <c r="J292" s="17">
        <v>12</v>
      </c>
      <c r="K292" s="18"/>
    </row>
    <row r="293" customHeight="true" spans="1:11">
      <c r="A293" s="8">
        <v>291</v>
      </c>
      <c r="B293" s="9" t="s">
        <v>595</v>
      </c>
      <c r="C293" s="10" t="s">
        <v>620</v>
      </c>
      <c r="D293" s="10" t="s">
        <v>621</v>
      </c>
      <c r="E293" s="12">
        <v>64.65</v>
      </c>
      <c r="F293" s="13">
        <f t="shared" si="12"/>
        <v>38.79</v>
      </c>
      <c r="G293" s="14">
        <v>74.67</v>
      </c>
      <c r="H293" s="13">
        <f t="shared" si="13"/>
        <v>29.87</v>
      </c>
      <c r="I293" s="13">
        <f t="shared" si="14"/>
        <v>68.66</v>
      </c>
      <c r="J293" s="17">
        <v>13</v>
      </c>
      <c r="K293" s="18"/>
    </row>
    <row r="294" customHeight="true" spans="1:11">
      <c r="A294" s="8">
        <v>292</v>
      </c>
      <c r="B294" s="9" t="s">
        <v>595</v>
      </c>
      <c r="C294" s="9" t="s">
        <v>622</v>
      </c>
      <c r="D294" s="9" t="s">
        <v>623</v>
      </c>
      <c r="E294" s="12">
        <v>63.91</v>
      </c>
      <c r="F294" s="13">
        <f t="shared" si="12"/>
        <v>38.35</v>
      </c>
      <c r="G294" s="14">
        <v>75.67</v>
      </c>
      <c r="H294" s="13">
        <f t="shared" si="13"/>
        <v>30.27</v>
      </c>
      <c r="I294" s="13">
        <f t="shared" si="14"/>
        <v>68.62</v>
      </c>
      <c r="J294" s="17">
        <v>14</v>
      </c>
      <c r="K294" s="18"/>
    </row>
    <row r="295" customHeight="true" spans="1:11">
      <c r="A295" s="8">
        <v>293</v>
      </c>
      <c r="B295" s="9" t="s">
        <v>595</v>
      </c>
      <c r="C295" s="10" t="s">
        <v>624</v>
      </c>
      <c r="D295" s="10" t="s">
        <v>625</v>
      </c>
      <c r="E295" s="12">
        <v>65.3</v>
      </c>
      <c r="F295" s="13">
        <f t="shared" si="12"/>
        <v>39.18</v>
      </c>
      <c r="G295" s="14">
        <v>73</v>
      </c>
      <c r="H295" s="13">
        <f t="shared" si="13"/>
        <v>29.2</v>
      </c>
      <c r="I295" s="13">
        <f t="shared" si="14"/>
        <v>68.38</v>
      </c>
      <c r="J295" s="17">
        <v>15</v>
      </c>
      <c r="K295" s="18"/>
    </row>
    <row r="296" customHeight="true" spans="1:11">
      <c r="A296" s="8">
        <v>294</v>
      </c>
      <c r="B296" s="9" t="s">
        <v>595</v>
      </c>
      <c r="C296" s="10" t="s">
        <v>626</v>
      </c>
      <c r="D296" s="10" t="s">
        <v>627</v>
      </c>
      <c r="E296" s="12">
        <v>66.63</v>
      </c>
      <c r="F296" s="13">
        <f t="shared" si="12"/>
        <v>39.98</v>
      </c>
      <c r="G296" s="14">
        <v>70.33</v>
      </c>
      <c r="H296" s="13">
        <f t="shared" si="13"/>
        <v>28.13</v>
      </c>
      <c r="I296" s="13">
        <f t="shared" si="14"/>
        <v>68.11</v>
      </c>
      <c r="J296" s="17">
        <v>16</v>
      </c>
      <c r="K296" s="18"/>
    </row>
    <row r="297" customHeight="true" spans="1:11">
      <c r="A297" s="8">
        <v>295</v>
      </c>
      <c r="B297" s="9" t="s">
        <v>595</v>
      </c>
      <c r="C297" s="10" t="s">
        <v>628</v>
      </c>
      <c r="D297" s="10" t="s">
        <v>629</v>
      </c>
      <c r="E297" s="12">
        <v>64.64</v>
      </c>
      <c r="F297" s="13">
        <f t="shared" si="12"/>
        <v>38.78</v>
      </c>
      <c r="G297" s="14">
        <v>73.33</v>
      </c>
      <c r="H297" s="13">
        <f t="shared" si="13"/>
        <v>29.33</v>
      </c>
      <c r="I297" s="13">
        <f t="shared" si="14"/>
        <v>68.11</v>
      </c>
      <c r="J297" s="17">
        <v>16</v>
      </c>
      <c r="K297" s="18"/>
    </row>
    <row r="298" customHeight="true" spans="1:11">
      <c r="A298" s="8">
        <v>296</v>
      </c>
      <c r="B298" s="9" t="s">
        <v>595</v>
      </c>
      <c r="C298" s="10" t="s">
        <v>630</v>
      </c>
      <c r="D298" s="10" t="s">
        <v>631</v>
      </c>
      <c r="E298" s="12">
        <v>67.41</v>
      </c>
      <c r="F298" s="13">
        <f t="shared" si="12"/>
        <v>40.45</v>
      </c>
      <c r="G298" s="14">
        <v>67.67</v>
      </c>
      <c r="H298" s="13">
        <f t="shared" si="13"/>
        <v>27.07</v>
      </c>
      <c r="I298" s="13">
        <f t="shared" si="14"/>
        <v>67.52</v>
      </c>
      <c r="J298" s="17">
        <v>18</v>
      </c>
      <c r="K298" s="18"/>
    </row>
    <row r="299" customHeight="true" spans="1:11">
      <c r="A299" s="8">
        <v>297</v>
      </c>
      <c r="B299" s="9" t="s">
        <v>595</v>
      </c>
      <c r="C299" s="10" t="s">
        <v>632</v>
      </c>
      <c r="D299" s="10" t="s">
        <v>633</v>
      </c>
      <c r="E299" s="12">
        <v>66.07</v>
      </c>
      <c r="F299" s="13">
        <f t="shared" si="12"/>
        <v>39.64</v>
      </c>
      <c r="G299" s="14">
        <v>66.33</v>
      </c>
      <c r="H299" s="13">
        <f t="shared" si="13"/>
        <v>26.53</v>
      </c>
      <c r="I299" s="13">
        <f t="shared" si="14"/>
        <v>66.17</v>
      </c>
      <c r="J299" s="17">
        <v>19</v>
      </c>
      <c r="K299" s="18"/>
    </row>
    <row r="300" customHeight="true" spans="1:11">
      <c r="A300" s="8">
        <v>298</v>
      </c>
      <c r="B300" s="9" t="s">
        <v>595</v>
      </c>
      <c r="C300" s="21" t="s">
        <v>634</v>
      </c>
      <c r="D300" s="9" t="s">
        <v>635</v>
      </c>
      <c r="E300" s="12">
        <v>63.42</v>
      </c>
      <c r="F300" s="13">
        <f t="shared" si="12"/>
        <v>38.05</v>
      </c>
      <c r="G300" s="14">
        <v>69</v>
      </c>
      <c r="H300" s="13">
        <f t="shared" si="13"/>
        <v>27.6</v>
      </c>
      <c r="I300" s="13">
        <f t="shared" si="14"/>
        <v>65.65</v>
      </c>
      <c r="J300" s="17">
        <v>20</v>
      </c>
      <c r="K300" s="18"/>
    </row>
    <row r="301" customHeight="true" spans="1:11">
      <c r="A301" s="8">
        <v>299</v>
      </c>
      <c r="B301" s="9" t="s">
        <v>595</v>
      </c>
      <c r="C301" s="9" t="s">
        <v>636</v>
      </c>
      <c r="D301" s="9" t="s">
        <v>637</v>
      </c>
      <c r="E301" s="12">
        <v>64.21</v>
      </c>
      <c r="F301" s="13">
        <f t="shared" si="12"/>
        <v>38.53</v>
      </c>
      <c r="G301" s="14">
        <v>66</v>
      </c>
      <c r="H301" s="13">
        <f t="shared" si="13"/>
        <v>26.4</v>
      </c>
      <c r="I301" s="13">
        <f t="shared" si="14"/>
        <v>64.93</v>
      </c>
      <c r="J301" s="17">
        <v>21</v>
      </c>
      <c r="K301" s="18"/>
    </row>
    <row r="302" customHeight="true" spans="1:11">
      <c r="A302" s="8">
        <v>300</v>
      </c>
      <c r="B302" s="9" t="s">
        <v>595</v>
      </c>
      <c r="C302" s="10" t="s">
        <v>638</v>
      </c>
      <c r="D302" s="10" t="s">
        <v>639</v>
      </c>
      <c r="E302" s="12">
        <v>65.72</v>
      </c>
      <c r="F302" s="13">
        <f t="shared" si="12"/>
        <v>39.43</v>
      </c>
      <c r="G302" s="14">
        <v>63.67</v>
      </c>
      <c r="H302" s="13">
        <f t="shared" si="13"/>
        <v>25.47</v>
      </c>
      <c r="I302" s="13">
        <f t="shared" si="14"/>
        <v>64.9</v>
      </c>
      <c r="J302" s="17">
        <v>22</v>
      </c>
      <c r="K302" s="18"/>
    </row>
    <row r="303" customHeight="true" spans="1:11">
      <c r="A303" s="8">
        <v>301</v>
      </c>
      <c r="B303" s="9" t="s">
        <v>595</v>
      </c>
      <c r="C303" s="10" t="s">
        <v>640</v>
      </c>
      <c r="D303" s="10" t="s">
        <v>641</v>
      </c>
      <c r="E303" s="12">
        <v>66.28</v>
      </c>
      <c r="F303" s="13">
        <f t="shared" si="12"/>
        <v>39.77</v>
      </c>
      <c r="G303" s="14">
        <v>62</v>
      </c>
      <c r="H303" s="13">
        <f t="shared" si="13"/>
        <v>24.8</v>
      </c>
      <c r="I303" s="13">
        <f t="shared" si="14"/>
        <v>64.57</v>
      </c>
      <c r="J303" s="17">
        <v>23</v>
      </c>
      <c r="K303" s="18"/>
    </row>
    <row r="304" customHeight="true" spans="1:11">
      <c r="A304" s="8">
        <v>302</v>
      </c>
      <c r="B304" s="9" t="s">
        <v>595</v>
      </c>
      <c r="C304" s="10" t="s">
        <v>642</v>
      </c>
      <c r="D304" s="10" t="s">
        <v>643</v>
      </c>
      <c r="E304" s="12">
        <v>71.93</v>
      </c>
      <c r="F304" s="13">
        <f t="shared" si="12"/>
        <v>43.16</v>
      </c>
      <c r="G304" s="14">
        <v>0</v>
      </c>
      <c r="H304" s="13">
        <f t="shared" si="13"/>
        <v>0</v>
      </c>
      <c r="I304" s="13">
        <f t="shared" si="14"/>
        <v>43.16</v>
      </c>
      <c r="J304" s="17"/>
      <c r="K304" s="18" t="s">
        <v>49</v>
      </c>
    </row>
    <row r="305" customHeight="true" spans="1:11">
      <c r="A305" s="8">
        <v>303</v>
      </c>
      <c r="B305" s="9" t="s">
        <v>644</v>
      </c>
      <c r="C305" s="10" t="s">
        <v>645</v>
      </c>
      <c r="D305" s="10" t="s">
        <v>646</v>
      </c>
      <c r="E305" s="12">
        <v>78</v>
      </c>
      <c r="F305" s="13">
        <f t="shared" si="12"/>
        <v>46.8</v>
      </c>
      <c r="G305" s="14">
        <v>81.33</v>
      </c>
      <c r="H305" s="13">
        <f t="shared" si="13"/>
        <v>32.53</v>
      </c>
      <c r="I305" s="13">
        <f t="shared" si="14"/>
        <v>79.33</v>
      </c>
      <c r="J305" s="17">
        <v>1</v>
      </c>
      <c r="K305" s="18"/>
    </row>
    <row r="306" customHeight="true" spans="1:11">
      <c r="A306" s="8">
        <v>304</v>
      </c>
      <c r="B306" s="9" t="s">
        <v>644</v>
      </c>
      <c r="C306" s="10" t="s">
        <v>647</v>
      </c>
      <c r="D306" s="10" t="s">
        <v>648</v>
      </c>
      <c r="E306" s="12">
        <v>78.03</v>
      </c>
      <c r="F306" s="13">
        <f t="shared" si="12"/>
        <v>46.82</v>
      </c>
      <c r="G306" s="14">
        <v>80.33</v>
      </c>
      <c r="H306" s="13">
        <f t="shared" si="13"/>
        <v>32.13</v>
      </c>
      <c r="I306" s="13">
        <f t="shared" si="14"/>
        <v>78.95</v>
      </c>
      <c r="J306" s="17">
        <v>2</v>
      </c>
      <c r="K306" s="18"/>
    </row>
    <row r="307" customHeight="true" spans="1:11">
      <c r="A307" s="8">
        <v>305</v>
      </c>
      <c r="B307" s="9" t="s">
        <v>644</v>
      </c>
      <c r="C307" s="10" t="s">
        <v>649</v>
      </c>
      <c r="D307" s="10" t="s">
        <v>650</v>
      </c>
      <c r="E307" s="12">
        <v>82.62</v>
      </c>
      <c r="F307" s="13">
        <f t="shared" si="12"/>
        <v>49.57</v>
      </c>
      <c r="G307" s="14">
        <v>70.67</v>
      </c>
      <c r="H307" s="13">
        <f t="shared" si="13"/>
        <v>28.27</v>
      </c>
      <c r="I307" s="13">
        <f t="shared" si="14"/>
        <v>77.84</v>
      </c>
      <c r="J307" s="17">
        <v>3</v>
      </c>
      <c r="K307" s="18"/>
    </row>
    <row r="308" customHeight="true" spans="1:11">
      <c r="A308" s="8">
        <v>306</v>
      </c>
      <c r="B308" s="9" t="s">
        <v>644</v>
      </c>
      <c r="C308" s="10" t="s">
        <v>651</v>
      </c>
      <c r="D308" s="10" t="s">
        <v>652</v>
      </c>
      <c r="E308" s="12">
        <v>76.36</v>
      </c>
      <c r="F308" s="13">
        <f t="shared" si="12"/>
        <v>45.82</v>
      </c>
      <c r="G308" s="14">
        <v>78.67</v>
      </c>
      <c r="H308" s="13">
        <f t="shared" si="13"/>
        <v>31.47</v>
      </c>
      <c r="I308" s="13">
        <f t="shared" si="14"/>
        <v>77.29</v>
      </c>
      <c r="J308" s="17">
        <v>4</v>
      </c>
      <c r="K308" s="18"/>
    </row>
    <row r="309" customHeight="true" spans="1:11">
      <c r="A309" s="8">
        <v>307</v>
      </c>
      <c r="B309" s="9" t="s">
        <v>644</v>
      </c>
      <c r="C309" s="10" t="s">
        <v>653</v>
      </c>
      <c r="D309" s="10" t="s">
        <v>654</v>
      </c>
      <c r="E309" s="12">
        <v>77.73</v>
      </c>
      <c r="F309" s="13">
        <f t="shared" si="12"/>
        <v>46.64</v>
      </c>
      <c r="G309" s="14">
        <v>76.33</v>
      </c>
      <c r="H309" s="13">
        <f t="shared" si="13"/>
        <v>30.53</v>
      </c>
      <c r="I309" s="13">
        <f t="shared" si="14"/>
        <v>77.17</v>
      </c>
      <c r="J309" s="17">
        <v>5</v>
      </c>
      <c r="K309" s="18"/>
    </row>
    <row r="310" customHeight="true" spans="1:11">
      <c r="A310" s="8">
        <v>308</v>
      </c>
      <c r="B310" s="9" t="s">
        <v>644</v>
      </c>
      <c r="C310" s="10" t="s">
        <v>655</v>
      </c>
      <c r="D310" s="10" t="s">
        <v>656</v>
      </c>
      <c r="E310" s="12">
        <v>75.42</v>
      </c>
      <c r="F310" s="13">
        <f t="shared" si="12"/>
        <v>45.25</v>
      </c>
      <c r="G310" s="14">
        <v>78.33</v>
      </c>
      <c r="H310" s="13">
        <f t="shared" si="13"/>
        <v>31.33</v>
      </c>
      <c r="I310" s="13">
        <f t="shared" si="14"/>
        <v>76.58</v>
      </c>
      <c r="J310" s="17">
        <v>6</v>
      </c>
      <c r="K310" s="18"/>
    </row>
    <row r="311" customHeight="true" spans="1:11">
      <c r="A311" s="8">
        <v>309</v>
      </c>
      <c r="B311" s="9" t="s">
        <v>644</v>
      </c>
      <c r="C311" s="21" t="s">
        <v>657</v>
      </c>
      <c r="D311" s="9" t="s">
        <v>658</v>
      </c>
      <c r="E311" s="12">
        <v>75.1</v>
      </c>
      <c r="F311" s="13">
        <f t="shared" si="12"/>
        <v>45.06</v>
      </c>
      <c r="G311" s="14">
        <v>78.33</v>
      </c>
      <c r="H311" s="13">
        <f t="shared" si="13"/>
        <v>31.33</v>
      </c>
      <c r="I311" s="13">
        <f t="shared" si="14"/>
        <v>76.39</v>
      </c>
      <c r="J311" s="17">
        <v>7</v>
      </c>
      <c r="K311" s="18"/>
    </row>
    <row r="312" customHeight="true" spans="1:11">
      <c r="A312" s="8">
        <v>310</v>
      </c>
      <c r="B312" s="9" t="s">
        <v>644</v>
      </c>
      <c r="C312" s="10" t="s">
        <v>659</v>
      </c>
      <c r="D312" s="10" t="s">
        <v>660</v>
      </c>
      <c r="E312" s="12">
        <v>76.15</v>
      </c>
      <c r="F312" s="13">
        <f t="shared" si="12"/>
        <v>45.69</v>
      </c>
      <c r="G312" s="14">
        <v>75</v>
      </c>
      <c r="H312" s="13">
        <f t="shared" si="13"/>
        <v>30</v>
      </c>
      <c r="I312" s="13">
        <f t="shared" si="14"/>
        <v>75.69</v>
      </c>
      <c r="J312" s="17">
        <v>8</v>
      </c>
      <c r="K312" s="18"/>
    </row>
    <row r="313" customHeight="true" spans="1:11">
      <c r="A313" s="8">
        <v>311</v>
      </c>
      <c r="B313" s="9" t="s">
        <v>644</v>
      </c>
      <c r="C313" s="10" t="s">
        <v>661</v>
      </c>
      <c r="D313" s="10" t="s">
        <v>662</v>
      </c>
      <c r="E313" s="12">
        <v>75.12</v>
      </c>
      <c r="F313" s="13">
        <f t="shared" si="12"/>
        <v>45.07</v>
      </c>
      <c r="G313" s="14">
        <v>74</v>
      </c>
      <c r="H313" s="13">
        <f t="shared" si="13"/>
        <v>29.6</v>
      </c>
      <c r="I313" s="13">
        <f t="shared" si="14"/>
        <v>74.67</v>
      </c>
      <c r="J313" s="17">
        <v>9</v>
      </c>
      <c r="K313" s="18"/>
    </row>
    <row r="314" customHeight="true" spans="1:11">
      <c r="A314" s="8">
        <v>312</v>
      </c>
      <c r="B314" s="9" t="s">
        <v>644</v>
      </c>
      <c r="C314" s="10" t="s">
        <v>663</v>
      </c>
      <c r="D314" s="10" t="s">
        <v>664</v>
      </c>
      <c r="E314" s="12">
        <v>76.87</v>
      </c>
      <c r="F314" s="13">
        <f t="shared" si="12"/>
        <v>46.12</v>
      </c>
      <c r="G314" s="14">
        <v>71.33</v>
      </c>
      <c r="H314" s="13">
        <f t="shared" si="13"/>
        <v>28.53</v>
      </c>
      <c r="I314" s="13">
        <f t="shared" si="14"/>
        <v>74.65</v>
      </c>
      <c r="J314" s="17">
        <v>10</v>
      </c>
      <c r="K314" s="18"/>
    </row>
    <row r="315" customHeight="true" spans="1:11">
      <c r="A315" s="8">
        <v>313</v>
      </c>
      <c r="B315" s="9" t="s">
        <v>644</v>
      </c>
      <c r="C315" s="10" t="s">
        <v>665</v>
      </c>
      <c r="D315" s="10" t="s">
        <v>666</v>
      </c>
      <c r="E315" s="12">
        <v>75.13</v>
      </c>
      <c r="F315" s="13">
        <f t="shared" si="12"/>
        <v>45.08</v>
      </c>
      <c r="G315" s="14">
        <v>66</v>
      </c>
      <c r="H315" s="13">
        <f t="shared" si="13"/>
        <v>26.4</v>
      </c>
      <c r="I315" s="13">
        <f t="shared" si="14"/>
        <v>71.48</v>
      </c>
      <c r="J315" s="17">
        <v>11</v>
      </c>
      <c r="K315" s="18"/>
    </row>
    <row r="316" customHeight="true" spans="1:11">
      <c r="A316" s="8">
        <v>314</v>
      </c>
      <c r="B316" s="9" t="s">
        <v>644</v>
      </c>
      <c r="C316" s="10" t="s">
        <v>667</v>
      </c>
      <c r="D316" s="10" t="s">
        <v>668</v>
      </c>
      <c r="E316" s="12">
        <v>80.89</v>
      </c>
      <c r="F316" s="13">
        <f t="shared" si="12"/>
        <v>48.53</v>
      </c>
      <c r="G316" s="14">
        <v>0</v>
      </c>
      <c r="H316" s="13">
        <f t="shared" si="13"/>
        <v>0</v>
      </c>
      <c r="I316" s="13">
        <f t="shared" si="14"/>
        <v>48.53</v>
      </c>
      <c r="J316" s="17"/>
      <c r="K316" s="18" t="s">
        <v>49</v>
      </c>
    </row>
    <row r="317" customHeight="true" spans="1:11">
      <c r="A317" s="8">
        <v>315</v>
      </c>
      <c r="B317" s="9" t="s">
        <v>669</v>
      </c>
      <c r="C317" s="10" t="s">
        <v>670</v>
      </c>
      <c r="D317" s="10" t="s">
        <v>671</v>
      </c>
      <c r="E317" s="12">
        <v>94</v>
      </c>
      <c r="F317" s="13">
        <f t="shared" si="12"/>
        <v>56.4</v>
      </c>
      <c r="G317" s="14">
        <v>80</v>
      </c>
      <c r="H317" s="13">
        <f t="shared" si="13"/>
        <v>32</v>
      </c>
      <c r="I317" s="13">
        <f t="shared" si="14"/>
        <v>88.4</v>
      </c>
      <c r="J317" s="17">
        <v>1</v>
      </c>
      <c r="K317" s="18"/>
    </row>
    <row r="318" customHeight="true" spans="1:11">
      <c r="A318" s="8">
        <v>316</v>
      </c>
      <c r="B318" s="9" t="s">
        <v>669</v>
      </c>
      <c r="C318" s="21" t="s">
        <v>672</v>
      </c>
      <c r="D318" s="9" t="s">
        <v>673</v>
      </c>
      <c r="E318" s="12">
        <v>86.85</v>
      </c>
      <c r="F318" s="13">
        <f t="shared" si="12"/>
        <v>52.11</v>
      </c>
      <c r="G318" s="14">
        <v>68</v>
      </c>
      <c r="H318" s="13">
        <f t="shared" si="13"/>
        <v>27.2</v>
      </c>
      <c r="I318" s="13">
        <f t="shared" si="14"/>
        <v>79.31</v>
      </c>
      <c r="J318" s="17">
        <v>2</v>
      </c>
      <c r="K318" s="18"/>
    </row>
    <row r="319" customHeight="true" spans="1:11">
      <c r="A319" s="8">
        <v>317</v>
      </c>
      <c r="B319" s="9" t="s">
        <v>669</v>
      </c>
      <c r="C319" s="10" t="s">
        <v>674</v>
      </c>
      <c r="D319" s="10" t="s">
        <v>675</v>
      </c>
      <c r="E319" s="12">
        <v>88.57</v>
      </c>
      <c r="F319" s="13">
        <f t="shared" si="12"/>
        <v>53.14</v>
      </c>
      <c r="G319" s="14">
        <v>65</v>
      </c>
      <c r="H319" s="13">
        <f t="shared" si="13"/>
        <v>26</v>
      </c>
      <c r="I319" s="13">
        <f t="shared" si="14"/>
        <v>79.14</v>
      </c>
      <c r="J319" s="17">
        <v>3</v>
      </c>
      <c r="K319" s="18"/>
    </row>
    <row r="320" customHeight="true" spans="1:11">
      <c r="A320" s="8">
        <v>318</v>
      </c>
      <c r="B320" s="9" t="s">
        <v>676</v>
      </c>
      <c r="C320" s="10" t="s">
        <v>677</v>
      </c>
      <c r="D320" s="10" t="s">
        <v>678</v>
      </c>
      <c r="E320" s="12">
        <v>74.33</v>
      </c>
      <c r="F320" s="13">
        <f t="shared" si="12"/>
        <v>44.6</v>
      </c>
      <c r="G320" s="14">
        <v>81.67</v>
      </c>
      <c r="H320" s="13">
        <f t="shared" si="13"/>
        <v>32.67</v>
      </c>
      <c r="I320" s="13">
        <f t="shared" si="14"/>
        <v>77.27</v>
      </c>
      <c r="J320" s="17">
        <v>1</v>
      </c>
      <c r="K320" s="18"/>
    </row>
    <row r="321" customHeight="true" spans="1:11">
      <c r="A321" s="8">
        <v>319</v>
      </c>
      <c r="B321" s="9" t="s">
        <v>676</v>
      </c>
      <c r="C321" s="10" t="s">
        <v>679</v>
      </c>
      <c r="D321" s="10" t="s">
        <v>680</v>
      </c>
      <c r="E321" s="12">
        <v>72.35</v>
      </c>
      <c r="F321" s="13">
        <f t="shared" si="12"/>
        <v>43.41</v>
      </c>
      <c r="G321" s="14">
        <v>73.33</v>
      </c>
      <c r="H321" s="13">
        <f t="shared" si="13"/>
        <v>29.33</v>
      </c>
      <c r="I321" s="13">
        <f t="shared" si="14"/>
        <v>72.74</v>
      </c>
      <c r="J321" s="17">
        <v>2</v>
      </c>
      <c r="K321" s="18"/>
    </row>
    <row r="322" customHeight="true" spans="1:11">
      <c r="A322" s="8">
        <v>320</v>
      </c>
      <c r="B322" s="9" t="s">
        <v>676</v>
      </c>
      <c r="C322" s="10" t="s">
        <v>681</v>
      </c>
      <c r="D322" s="10" t="s">
        <v>682</v>
      </c>
      <c r="E322" s="12">
        <v>69.99</v>
      </c>
      <c r="F322" s="13">
        <f t="shared" si="12"/>
        <v>41.99</v>
      </c>
      <c r="G322" s="14">
        <v>76.17</v>
      </c>
      <c r="H322" s="13">
        <f t="shared" si="13"/>
        <v>30.47</v>
      </c>
      <c r="I322" s="13">
        <f t="shared" si="14"/>
        <v>72.46</v>
      </c>
      <c r="J322" s="17">
        <v>3</v>
      </c>
      <c r="K322" s="18"/>
    </row>
    <row r="323" customHeight="true" spans="1:11">
      <c r="A323" s="8">
        <v>321</v>
      </c>
      <c r="B323" s="9" t="s">
        <v>676</v>
      </c>
      <c r="C323" s="10" t="s">
        <v>683</v>
      </c>
      <c r="D323" s="10" t="s">
        <v>684</v>
      </c>
      <c r="E323" s="12">
        <v>71.81</v>
      </c>
      <c r="F323" s="13">
        <f t="shared" si="12"/>
        <v>43.09</v>
      </c>
      <c r="G323" s="14">
        <v>72.33</v>
      </c>
      <c r="H323" s="13">
        <f t="shared" si="13"/>
        <v>28.93</v>
      </c>
      <c r="I323" s="13">
        <f t="shared" si="14"/>
        <v>72.02</v>
      </c>
      <c r="J323" s="17">
        <v>4</v>
      </c>
      <c r="K323" s="18"/>
    </row>
    <row r="324" customHeight="true" spans="1:11">
      <c r="A324" s="8">
        <v>322</v>
      </c>
      <c r="B324" s="9" t="s">
        <v>676</v>
      </c>
      <c r="C324" s="10" t="s">
        <v>685</v>
      </c>
      <c r="D324" s="10" t="s">
        <v>686</v>
      </c>
      <c r="E324" s="12">
        <v>69.47</v>
      </c>
      <c r="F324" s="13">
        <f t="shared" si="12"/>
        <v>41.68</v>
      </c>
      <c r="G324" s="14">
        <v>73</v>
      </c>
      <c r="H324" s="13">
        <f t="shared" si="13"/>
        <v>29.2</v>
      </c>
      <c r="I324" s="13">
        <f t="shared" si="14"/>
        <v>70.88</v>
      </c>
      <c r="J324" s="17">
        <v>5</v>
      </c>
      <c r="K324" s="18"/>
    </row>
    <row r="325" customHeight="true" spans="1:11">
      <c r="A325" s="8">
        <v>323</v>
      </c>
      <c r="B325" s="9" t="s">
        <v>676</v>
      </c>
      <c r="C325" s="10" t="s">
        <v>687</v>
      </c>
      <c r="D325" s="10" t="s">
        <v>688</v>
      </c>
      <c r="E325" s="12">
        <v>69.53</v>
      </c>
      <c r="F325" s="13">
        <f t="shared" si="12"/>
        <v>41.72</v>
      </c>
      <c r="G325" s="14">
        <v>69</v>
      </c>
      <c r="H325" s="13">
        <f t="shared" si="13"/>
        <v>27.6</v>
      </c>
      <c r="I325" s="13">
        <f t="shared" si="14"/>
        <v>69.32</v>
      </c>
      <c r="J325" s="17">
        <v>6</v>
      </c>
      <c r="K325" s="18"/>
    </row>
    <row r="326" customHeight="true" spans="1:11">
      <c r="A326" s="8">
        <v>324</v>
      </c>
      <c r="B326" s="9" t="s">
        <v>689</v>
      </c>
      <c r="C326" s="10" t="s">
        <v>690</v>
      </c>
      <c r="D326" s="10" t="s">
        <v>691</v>
      </c>
      <c r="E326" s="12">
        <v>82.78</v>
      </c>
      <c r="F326" s="13">
        <f t="shared" ref="F326:F365" si="15">E326*0.6</f>
        <v>49.67</v>
      </c>
      <c r="G326" s="14">
        <v>82.67</v>
      </c>
      <c r="H326" s="13">
        <f t="shared" ref="H326:H365" si="16">G326*0.4</f>
        <v>33.07</v>
      </c>
      <c r="I326" s="13">
        <f t="shared" ref="I326:I365" si="17">F326+H326</f>
        <v>82.74</v>
      </c>
      <c r="J326" s="17">
        <v>1</v>
      </c>
      <c r="K326" s="18"/>
    </row>
    <row r="327" customHeight="true" spans="1:11">
      <c r="A327" s="8">
        <v>325</v>
      </c>
      <c r="B327" s="9" t="s">
        <v>689</v>
      </c>
      <c r="C327" s="10" t="s">
        <v>692</v>
      </c>
      <c r="D327" s="10" t="s">
        <v>693</v>
      </c>
      <c r="E327" s="12">
        <v>78.54</v>
      </c>
      <c r="F327" s="13">
        <f t="shared" si="15"/>
        <v>47.12</v>
      </c>
      <c r="G327" s="14">
        <v>78.67</v>
      </c>
      <c r="H327" s="13">
        <f t="shared" si="16"/>
        <v>31.47</v>
      </c>
      <c r="I327" s="13">
        <f t="shared" si="17"/>
        <v>78.59</v>
      </c>
      <c r="J327" s="17">
        <v>2</v>
      </c>
      <c r="K327" s="18"/>
    </row>
    <row r="328" customHeight="true" spans="1:11">
      <c r="A328" s="8">
        <v>326</v>
      </c>
      <c r="B328" s="9" t="s">
        <v>689</v>
      </c>
      <c r="C328" s="21" t="s">
        <v>694</v>
      </c>
      <c r="D328" s="9" t="s">
        <v>695</v>
      </c>
      <c r="E328" s="12">
        <v>74.33</v>
      </c>
      <c r="F328" s="13">
        <f t="shared" si="15"/>
        <v>44.6</v>
      </c>
      <c r="G328" s="14">
        <v>83</v>
      </c>
      <c r="H328" s="13">
        <f t="shared" si="16"/>
        <v>33.2</v>
      </c>
      <c r="I328" s="13">
        <f t="shared" si="17"/>
        <v>77.8</v>
      </c>
      <c r="J328" s="17">
        <v>3</v>
      </c>
      <c r="K328" s="18"/>
    </row>
    <row r="329" customHeight="true" spans="1:11">
      <c r="A329" s="8">
        <v>327</v>
      </c>
      <c r="B329" s="9" t="s">
        <v>689</v>
      </c>
      <c r="C329" s="10" t="s">
        <v>696</v>
      </c>
      <c r="D329" s="10" t="s">
        <v>697</v>
      </c>
      <c r="E329" s="12">
        <v>77.7</v>
      </c>
      <c r="F329" s="13">
        <f t="shared" si="15"/>
        <v>46.62</v>
      </c>
      <c r="G329" s="14">
        <v>74.67</v>
      </c>
      <c r="H329" s="13">
        <f t="shared" si="16"/>
        <v>29.87</v>
      </c>
      <c r="I329" s="13">
        <f t="shared" si="17"/>
        <v>76.49</v>
      </c>
      <c r="J329" s="17">
        <v>4</v>
      </c>
      <c r="K329" s="18"/>
    </row>
    <row r="330" customHeight="true" spans="1:11">
      <c r="A330" s="8">
        <v>328</v>
      </c>
      <c r="B330" s="9" t="s">
        <v>689</v>
      </c>
      <c r="C330" s="10" t="s">
        <v>698</v>
      </c>
      <c r="D330" s="10" t="s">
        <v>699</v>
      </c>
      <c r="E330" s="12">
        <v>76.16</v>
      </c>
      <c r="F330" s="13">
        <f t="shared" si="15"/>
        <v>45.7</v>
      </c>
      <c r="G330" s="14">
        <v>72.67</v>
      </c>
      <c r="H330" s="13">
        <f t="shared" si="16"/>
        <v>29.07</v>
      </c>
      <c r="I330" s="13">
        <f t="shared" si="17"/>
        <v>74.77</v>
      </c>
      <c r="J330" s="17">
        <v>5</v>
      </c>
      <c r="K330" s="18"/>
    </row>
    <row r="331" customHeight="true" spans="1:11">
      <c r="A331" s="8">
        <v>329</v>
      </c>
      <c r="B331" s="9" t="s">
        <v>689</v>
      </c>
      <c r="C331" s="10" t="s">
        <v>700</v>
      </c>
      <c r="D331" s="10" t="s">
        <v>701</v>
      </c>
      <c r="E331" s="12">
        <v>75.18</v>
      </c>
      <c r="F331" s="13">
        <f t="shared" si="15"/>
        <v>45.11</v>
      </c>
      <c r="G331" s="14">
        <v>73.67</v>
      </c>
      <c r="H331" s="13">
        <f t="shared" si="16"/>
        <v>29.47</v>
      </c>
      <c r="I331" s="13">
        <f t="shared" si="17"/>
        <v>74.58</v>
      </c>
      <c r="J331" s="17">
        <v>6</v>
      </c>
      <c r="K331" s="18"/>
    </row>
    <row r="332" customHeight="true" spans="1:11">
      <c r="A332" s="8">
        <v>330</v>
      </c>
      <c r="B332" s="9" t="s">
        <v>702</v>
      </c>
      <c r="C332" s="10" t="s">
        <v>703</v>
      </c>
      <c r="D332" s="10" t="s">
        <v>704</v>
      </c>
      <c r="E332" s="12">
        <v>75.18</v>
      </c>
      <c r="F332" s="13">
        <f t="shared" si="15"/>
        <v>45.11</v>
      </c>
      <c r="G332" s="14">
        <v>81.67</v>
      </c>
      <c r="H332" s="13">
        <f t="shared" si="16"/>
        <v>32.67</v>
      </c>
      <c r="I332" s="13">
        <f t="shared" si="17"/>
        <v>77.78</v>
      </c>
      <c r="J332" s="17">
        <v>1</v>
      </c>
      <c r="K332" s="18"/>
    </row>
    <row r="333" customHeight="true" spans="1:11">
      <c r="A333" s="8">
        <v>331</v>
      </c>
      <c r="B333" s="9" t="s">
        <v>702</v>
      </c>
      <c r="C333" s="10" t="s">
        <v>705</v>
      </c>
      <c r="D333" s="10" t="s">
        <v>706</v>
      </c>
      <c r="E333" s="12">
        <v>74.33</v>
      </c>
      <c r="F333" s="13">
        <f t="shared" si="15"/>
        <v>44.6</v>
      </c>
      <c r="G333" s="14">
        <v>76.33</v>
      </c>
      <c r="H333" s="13">
        <f t="shared" si="16"/>
        <v>30.53</v>
      </c>
      <c r="I333" s="13">
        <f t="shared" si="17"/>
        <v>75.13</v>
      </c>
      <c r="J333" s="17">
        <v>2</v>
      </c>
      <c r="K333" s="18"/>
    </row>
    <row r="334" customHeight="true" spans="1:11">
      <c r="A334" s="8">
        <v>332</v>
      </c>
      <c r="B334" s="9" t="s">
        <v>702</v>
      </c>
      <c r="C334" s="10" t="s">
        <v>707</v>
      </c>
      <c r="D334" s="10" t="s">
        <v>708</v>
      </c>
      <c r="E334" s="12">
        <v>74.61</v>
      </c>
      <c r="F334" s="13">
        <f t="shared" si="15"/>
        <v>44.77</v>
      </c>
      <c r="G334" s="14">
        <v>75</v>
      </c>
      <c r="H334" s="13">
        <f t="shared" si="16"/>
        <v>30</v>
      </c>
      <c r="I334" s="13">
        <f t="shared" si="17"/>
        <v>74.77</v>
      </c>
      <c r="J334" s="17">
        <v>3</v>
      </c>
      <c r="K334" s="18"/>
    </row>
    <row r="335" customHeight="true" spans="1:11">
      <c r="A335" s="8">
        <v>333</v>
      </c>
      <c r="B335" s="9" t="s">
        <v>702</v>
      </c>
      <c r="C335" s="10" t="s">
        <v>709</v>
      </c>
      <c r="D335" s="10" t="s">
        <v>710</v>
      </c>
      <c r="E335" s="12">
        <v>73.31</v>
      </c>
      <c r="F335" s="13">
        <f t="shared" si="15"/>
        <v>43.99</v>
      </c>
      <c r="G335" s="14">
        <v>76.33</v>
      </c>
      <c r="H335" s="13">
        <f t="shared" si="16"/>
        <v>30.53</v>
      </c>
      <c r="I335" s="13">
        <f t="shared" si="17"/>
        <v>74.52</v>
      </c>
      <c r="J335" s="17">
        <v>4</v>
      </c>
      <c r="K335" s="18"/>
    </row>
    <row r="336" customHeight="true" spans="1:11">
      <c r="A336" s="8">
        <v>334</v>
      </c>
      <c r="B336" s="9" t="s">
        <v>702</v>
      </c>
      <c r="C336" s="10" t="s">
        <v>711</v>
      </c>
      <c r="D336" s="10" t="s">
        <v>712</v>
      </c>
      <c r="E336" s="12">
        <v>72.69</v>
      </c>
      <c r="F336" s="13">
        <f t="shared" si="15"/>
        <v>43.61</v>
      </c>
      <c r="G336" s="14">
        <v>71.67</v>
      </c>
      <c r="H336" s="13">
        <f t="shared" si="16"/>
        <v>28.67</v>
      </c>
      <c r="I336" s="13">
        <f t="shared" si="17"/>
        <v>72.28</v>
      </c>
      <c r="J336" s="17">
        <v>5</v>
      </c>
      <c r="K336" s="18"/>
    </row>
    <row r="337" customHeight="true" spans="1:11">
      <c r="A337" s="8">
        <v>335</v>
      </c>
      <c r="B337" s="9" t="s">
        <v>702</v>
      </c>
      <c r="C337" s="10" t="s">
        <v>713</v>
      </c>
      <c r="D337" s="10" t="s">
        <v>714</v>
      </c>
      <c r="E337" s="12">
        <v>71.59</v>
      </c>
      <c r="F337" s="13">
        <f t="shared" si="15"/>
        <v>42.95</v>
      </c>
      <c r="G337" s="14">
        <v>71</v>
      </c>
      <c r="H337" s="13">
        <f t="shared" si="16"/>
        <v>28.4</v>
      </c>
      <c r="I337" s="13">
        <f t="shared" si="17"/>
        <v>71.35</v>
      </c>
      <c r="J337" s="17">
        <v>6</v>
      </c>
      <c r="K337" s="18"/>
    </row>
    <row r="338" customHeight="true" spans="1:11">
      <c r="A338" s="8">
        <v>336</v>
      </c>
      <c r="B338" s="9" t="s">
        <v>715</v>
      </c>
      <c r="C338" s="10" t="s">
        <v>716</v>
      </c>
      <c r="D338" s="10" t="s">
        <v>717</v>
      </c>
      <c r="E338" s="12">
        <v>72.08</v>
      </c>
      <c r="F338" s="13">
        <f t="shared" si="15"/>
        <v>43.25</v>
      </c>
      <c r="G338" s="14">
        <v>82</v>
      </c>
      <c r="H338" s="13">
        <f t="shared" si="16"/>
        <v>32.8</v>
      </c>
      <c r="I338" s="13">
        <f t="shared" si="17"/>
        <v>76.05</v>
      </c>
      <c r="J338" s="17">
        <v>1</v>
      </c>
      <c r="K338" s="18"/>
    </row>
    <row r="339" customHeight="true" spans="1:11">
      <c r="A339" s="8">
        <v>337</v>
      </c>
      <c r="B339" s="9" t="s">
        <v>715</v>
      </c>
      <c r="C339" s="10" t="s">
        <v>718</v>
      </c>
      <c r="D339" s="10" t="s">
        <v>719</v>
      </c>
      <c r="E339" s="12">
        <v>75.58</v>
      </c>
      <c r="F339" s="13">
        <f t="shared" si="15"/>
        <v>45.35</v>
      </c>
      <c r="G339" s="14">
        <v>71.67</v>
      </c>
      <c r="H339" s="13">
        <f t="shared" si="16"/>
        <v>28.67</v>
      </c>
      <c r="I339" s="13">
        <f t="shared" si="17"/>
        <v>74.02</v>
      </c>
      <c r="J339" s="17">
        <v>2</v>
      </c>
      <c r="K339" s="18"/>
    </row>
    <row r="340" customHeight="true" spans="1:11">
      <c r="A340" s="8">
        <v>338</v>
      </c>
      <c r="B340" s="9" t="s">
        <v>715</v>
      </c>
      <c r="C340" s="10" t="s">
        <v>720</v>
      </c>
      <c r="D340" s="10" t="s">
        <v>721</v>
      </c>
      <c r="E340" s="12">
        <v>65.54</v>
      </c>
      <c r="F340" s="13">
        <f t="shared" si="15"/>
        <v>39.32</v>
      </c>
      <c r="G340" s="14">
        <v>69.33</v>
      </c>
      <c r="H340" s="13">
        <f t="shared" si="16"/>
        <v>27.73</v>
      </c>
      <c r="I340" s="13">
        <f t="shared" si="17"/>
        <v>67.05</v>
      </c>
      <c r="J340" s="17">
        <v>3</v>
      </c>
      <c r="K340" s="18"/>
    </row>
    <row r="341" customHeight="true" spans="1:11">
      <c r="A341" s="8">
        <v>339</v>
      </c>
      <c r="B341" s="9" t="s">
        <v>715</v>
      </c>
      <c r="C341" s="10" t="s">
        <v>722</v>
      </c>
      <c r="D341" s="10" t="s">
        <v>723</v>
      </c>
      <c r="E341" s="12">
        <v>61.76</v>
      </c>
      <c r="F341" s="13">
        <f t="shared" si="15"/>
        <v>37.06</v>
      </c>
      <c r="G341" s="14">
        <v>71.67</v>
      </c>
      <c r="H341" s="13">
        <f t="shared" si="16"/>
        <v>28.67</v>
      </c>
      <c r="I341" s="13">
        <f t="shared" si="17"/>
        <v>65.73</v>
      </c>
      <c r="J341" s="17">
        <v>4</v>
      </c>
      <c r="K341" s="18"/>
    </row>
    <row r="342" customHeight="true" spans="1:11">
      <c r="A342" s="8">
        <v>340</v>
      </c>
      <c r="B342" s="9" t="s">
        <v>715</v>
      </c>
      <c r="C342" s="10" t="s">
        <v>724</v>
      </c>
      <c r="D342" s="10" t="s">
        <v>725</v>
      </c>
      <c r="E342" s="12">
        <v>62.9</v>
      </c>
      <c r="F342" s="13">
        <f t="shared" si="15"/>
        <v>37.74</v>
      </c>
      <c r="G342" s="14">
        <v>69.33</v>
      </c>
      <c r="H342" s="13">
        <f t="shared" si="16"/>
        <v>27.73</v>
      </c>
      <c r="I342" s="13">
        <f t="shared" si="17"/>
        <v>65.47</v>
      </c>
      <c r="J342" s="17">
        <v>5</v>
      </c>
      <c r="K342" s="18"/>
    </row>
    <row r="343" customHeight="true" spans="1:11">
      <c r="A343" s="8">
        <v>341</v>
      </c>
      <c r="B343" s="9" t="s">
        <v>715</v>
      </c>
      <c r="C343" s="21" t="s">
        <v>726</v>
      </c>
      <c r="D343" s="9" t="s">
        <v>727</v>
      </c>
      <c r="E343" s="12">
        <v>61.75</v>
      </c>
      <c r="F343" s="13">
        <f t="shared" si="15"/>
        <v>37.05</v>
      </c>
      <c r="G343" s="14">
        <v>70</v>
      </c>
      <c r="H343" s="13">
        <f t="shared" si="16"/>
        <v>28</v>
      </c>
      <c r="I343" s="13">
        <f t="shared" si="17"/>
        <v>65.05</v>
      </c>
      <c r="J343" s="17">
        <v>6</v>
      </c>
      <c r="K343" s="18"/>
    </row>
    <row r="344" customHeight="true" spans="1:11">
      <c r="A344" s="8">
        <v>342</v>
      </c>
      <c r="B344" s="9" t="s">
        <v>728</v>
      </c>
      <c r="C344" s="10" t="s">
        <v>729</v>
      </c>
      <c r="D344" s="10" t="s">
        <v>730</v>
      </c>
      <c r="E344" s="12">
        <v>68.3</v>
      </c>
      <c r="F344" s="13">
        <f t="shared" si="15"/>
        <v>40.98</v>
      </c>
      <c r="G344" s="14">
        <v>76.67</v>
      </c>
      <c r="H344" s="13">
        <f t="shared" si="16"/>
        <v>30.67</v>
      </c>
      <c r="I344" s="13">
        <f t="shared" si="17"/>
        <v>71.65</v>
      </c>
      <c r="J344" s="17">
        <v>1</v>
      </c>
      <c r="K344" s="18"/>
    </row>
    <row r="345" customHeight="true" spans="1:11">
      <c r="A345" s="8">
        <v>343</v>
      </c>
      <c r="B345" s="9" t="s">
        <v>728</v>
      </c>
      <c r="C345" s="10" t="s">
        <v>731</v>
      </c>
      <c r="D345" s="10" t="s">
        <v>732</v>
      </c>
      <c r="E345" s="12">
        <v>67.81</v>
      </c>
      <c r="F345" s="13">
        <f t="shared" si="15"/>
        <v>40.69</v>
      </c>
      <c r="G345" s="14">
        <v>68.67</v>
      </c>
      <c r="H345" s="13">
        <f t="shared" si="16"/>
        <v>27.47</v>
      </c>
      <c r="I345" s="13">
        <f t="shared" si="17"/>
        <v>68.16</v>
      </c>
      <c r="J345" s="17">
        <v>2</v>
      </c>
      <c r="K345" s="18"/>
    </row>
    <row r="346" customHeight="true" spans="1:11">
      <c r="A346" s="8">
        <v>344</v>
      </c>
      <c r="B346" s="9" t="s">
        <v>728</v>
      </c>
      <c r="C346" s="10" t="s">
        <v>733</v>
      </c>
      <c r="D346" s="10" t="s">
        <v>734</v>
      </c>
      <c r="E346" s="12">
        <v>58.33</v>
      </c>
      <c r="F346" s="13">
        <f t="shared" si="15"/>
        <v>35</v>
      </c>
      <c r="G346" s="14">
        <v>64.67</v>
      </c>
      <c r="H346" s="13">
        <f t="shared" si="16"/>
        <v>25.87</v>
      </c>
      <c r="I346" s="13">
        <f t="shared" si="17"/>
        <v>60.87</v>
      </c>
      <c r="J346" s="17">
        <v>3</v>
      </c>
      <c r="K346" s="18"/>
    </row>
    <row r="347" customHeight="true" spans="1:11">
      <c r="A347" s="8">
        <v>345</v>
      </c>
      <c r="B347" s="9" t="s">
        <v>728</v>
      </c>
      <c r="C347" s="10" t="s">
        <v>735</v>
      </c>
      <c r="D347" s="10" t="s">
        <v>736</v>
      </c>
      <c r="E347" s="12">
        <v>56.63</v>
      </c>
      <c r="F347" s="13">
        <f t="shared" si="15"/>
        <v>33.98</v>
      </c>
      <c r="G347" s="14">
        <v>0</v>
      </c>
      <c r="H347" s="13">
        <f t="shared" si="16"/>
        <v>0</v>
      </c>
      <c r="I347" s="13">
        <f t="shared" si="17"/>
        <v>33.98</v>
      </c>
      <c r="J347" s="17"/>
      <c r="K347" s="18" t="s">
        <v>49</v>
      </c>
    </row>
    <row r="348" customHeight="true" spans="1:11">
      <c r="A348" s="8">
        <v>346</v>
      </c>
      <c r="B348" s="9" t="s">
        <v>737</v>
      </c>
      <c r="C348" s="10" t="s">
        <v>738</v>
      </c>
      <c r="D348" s="10" t="s">
        <v>739</v>
      </c>
      <c r="E348" s="12">
        <v>79.2</v>
      </c>
      <c r="F348" s="13">
        <f t="shared" si="15"/>
        <v>47.52</v>
      </c>
      <c r="G348" s="14">
        <v>62.33</v>
      </c>
      <c r="H348" s="13">
        <f t="shared" si="16"/>
        <v>24.93</v>
      </c>
      <c r="I348" s="13">
        <f t="shared" si="17"/>
        <v>72.45</v>
      </c>
      <c r="J348" s="17">
        <v>1</v>
      </c>
      <c r="K348" s="18"/>
    </row>
    <row r="349" customHeight="true" spans="1:11">
      <c r="A349" s="8">
        <v>347</v>
      </c>
      <c r="B349" s="9" t="s">
        <v>737</v>
      </c>
      <c r="C349" s="10" t="s">
        <v>740</v>
      </c>
      <c r="D349" s="10" t="s">
        <v>741</v>
      </c>
      <c r="E349" s="12">
        <v>71.53</v>
      </c>
      <c r="F349" s="13">
        <f t="shared" si="15"/>
        <v>42.92</v>
      </c>
      <c r="G349" s="14">
        <v>64.67</v>
      </c>
      <c r="H349" s="13">
        <f t="shared" si="16"/>
        <v>25.87</v>
      </c>
      <c r="I349" s="13">
        <f t="shared" si="17"/>
        <v>68.79</v>
      </c>
      <c r="J349" s="17">
        <v>2</v>
      </c>
      <c r="K349" s="18"/>
    </row>
    <row r="350" customHeight="true" spans="1:11">
      <c r="A350" s="8">
        <v>348</v>
      </c>
      <c r="B350" s="9" t="s">
        <v>737</v>
      </c>
      <c r="C350" s="10" t="s">
        <v>742</v>
      </c>
      <c r="D350" s="10" t="s">
        <v>743</v>
      </c>
      <c r="E350" s="12">
        <v>70.3</v>
      </c>
      <c r="F350" s="13">
        <f t="shared" si="15"/>
        <v>42.18</v>
      </c>
      <c r="G350" s="14">
        <v>61.33</v>
      </c>
      <c r="H350" s="13">
        <f t="shared" si="16"/>
        <v>24.53</v>
      </c>
      <c r="I350" s="13">
        <f t="shared" si="17"/>
        <v>66.71</v>
      </c>
      <c r="J350" s="17">
        <v>3</v>
      </c>
      <c r="K350" s="18"/>
    </row>
    <row r="351" customHeight="true" spans="1:11">
      <c r="A351" s="8">
        <v>349</v>
      </c>
      <c r="B351" s="9" t="s">
        <v>744</v>
      </c>
      <c r="C351" s="10" t="s">
        <v>745</v>
      </c>
      <c r="D351" s="10" t="s">
        <v>746</v>
      </c>
      <c r="E351" s="12">
        <v>78.17</v>
      </c>
      <c r="F351" s="13">
        <f t="shared" si="15"/>
        <v>46.9</v>
      </c>
      <c r="G351" s="14">
        <v>71</v>
      </c>
      <c r="H351" s="13">
        <f t="shared" si="16"/>
        <v>28.4</v>
      </c>
      <c r="I351" s="13">
        <f t="shared" si="17"/>
        <v>75.3</v>
      </c>
      <c r="J351" s="17">
        <v>1</v>
      </c>
      <c r="K351" s="18"/>
    </row>
    <row r="352" customHeight="true" spans="1:11">
      <c r="A352" s="8">
        <v>350</v>
      </c>
      <c r="B352" s="9" t="s">
        <v>744</v>
      </c>
      <c r="C352" s="10" t="s">
        <v>747</v>
      </c>
      <c r="D352" s="10" t="s">
        <v>748</v>
      </c>
      <c r="E352" s="12">
        <v>72.65</v>
      </c>
      <c r="F352" s="13">
        <f t="shared" si="15"/>
        <v>43.59</v>
      </c>
      <c r="G352" s="14">
        <v>75.33</v>
      </c>
      <c r="H352" s="13">
        <f t="shared" si="16"/>
        <v>30.13</v>
      </c>
      <c r="I352" s="13">
        <f t="shared" si="17"/>
        <v>73.72</v>
      </c>
      <c r="J352" s="17">
        <v>2</v>
      </c>
      <c r="K352" s="18"/>
    </row>
    <row r="353" customHeight="true" spans="1:11">
      <c r="A353" s="8">
        <v>351</v>
      </c>
      <c r="B353" s="9" t="s">
        <v>744</v>
      </c>
      <c r="C353" s="10" t="s">
        <v>749</v>
      </c>
      <c r="D353" s="10" t="s">
        <v>750</v>
      </c>
      <c r="E353" s="12">
        <v>72.03</v>
      </c>
      <c r="F353" s="13">
        <f t="shared" si="15"/>
        <v>43.22</v>
      </c>
      <c r="G353" s="14">
        <v>73</v>
      </c>
      <c r="H353" s="13">
        <f t="shared" si="16"/>
        <v>29.2</v>
      </c>
      <c r="I353" s="13">
        <f t="shared" si="17"/>
        <v>72.42</v>
      </c>
      <c r="J353" s="17">
        <v>3</v>
      </c>
      <c r="K353" s="18"/>
    </row>
    <row r="354" customHeight="true" spans="1:11">
      <c r="A354" s="8">
        <v>352</v>
      </c>
      <c r="B354" s="9" t="s">
        <v>751</v>
      </c>
      <c r="C354" s="10" t="s">
        <v>752</v>
      </c>
      <c r="D354" s="10" t="s">
        <v>753</v>
      </c>
      <c r="E354" s="12">
        <v>70.08</v>
      </c>
      <c r="F354" s="13">
        <f t="shared" si="15"/>
        <v>42.05</v>
      </c>
      <c r="G354" s="14">
        <v>77</v>
      </c>
      <c r="H354" s="13">
        <f t="shared" si="16"/>
        <v>30.8</v>
      </c>
      <c r="I354" s="13">
        <f t="shared" si="17"/>
        <v>72.85</v>
      </c>
      <c r="J354" s="17">
        <v>1</v>
      </c>
      <c r="K354" s="18"/>
    </row>
    <row r="355" customHeight="true" spans="1:11">
      <c r="A355" s="8">
        <v>353</v>
      </c>
      <c r="B355" s="9" t="s">
        <v>751</v>
      </c>
      <c r="C355" s="10" t="s">
        <v>754</v>
      </c>
      <c r="D355" s="10" t="s">
        <v>755</v>
      </c>
      <c r="E355" s="12">
        <v>69.82</v>
      </c>
      <c r="F355" s="13">
        <f t="shared" si="15"/>
        <v>41.89</v>
      </c>
      <c r="G355" s="14">
        <v>75</v>
      </c>
      <c r="H355" s="13">
        <f t="shared" si="16"/>
        <v>30</v>
      </c>
      <c r="I355" s="13">
        <f t="shared" si="17"/>
        <v>71.89</v>
      </c>
      <c r="J355" s="17">
        <v>2</v>
      </c>
      <c r="K355" s="18"/>
    </row>
    <row r="356" customHeight="true" spans="1:11">
      <c r="A356" s="8">
        <v>354</v>
      </c>
      <c r="B356" s="9" t="s">
        <v>751</v>
      </c>
      <c r="C356" s="10" t="s">
        <v>756</v>
      </c>
      <c r="D356" s="10" t="s">
        <v>757</v>
      </c>
      <c r="E356" s="12">
        <v>66.82</v>
      </c>
      <c r="F356" s="13">
        <f t="shared" si="15"/>
        <v>40.09</v>
      </c>
      <c r="G356" s="14">
        <v>70.67</v>
      </c>
      <c r="H356" s="13">
        <f t="shared" si="16"/>
        <v>28.27</v>
      </c>
      <c r="I356" s="13">
        <f t="shared" si="17"/>
        <v>68.36</v>
      </c>
      <c r="J356" s="17">
        <v>3</v>
      </c>
      <c r="K356" s="18"/>
    </row>
    <row r="357" customHeight="true" spans="1:11">
      <c r="A357" s="8">
        <v>355</v>
      </c>
      <c r="B357" s="9" t="s">
        <v>758</v>
      </c>
      <c r="C357" s="10" t="s">
        <v>759</v>
      </c>
      <c r="D357" s="10" t="s">
        <v>760</v>
      </c>
      <c r="E357" s="12">
        <v>81.87</v>
      </c>
      <c r="F357" s="13">
        <f t="shared" si="15"/>
        <v>49.12</v>
      </c>
      <c r="G357" s="14">
        <v>80</v>
      </c>
      <c r="H357" s="13">
        <f t="shared" si="16"/>
        <v>32</v>
      </c>
      <c r="I357" s="13">
        <f t="shared" si="17"/>
        <v>81.12</v>
      </c>
      <c r="J357" s="17">
        <v>1</v>
      </c>
      <c r="K357" s="18"/>
    </row>
    <row r="358" customHeight="true" spans="1:11">
      <c r="A358" s="8">
        <v>356</v>
      </c>
      <c r="B358" s="9" t="s">
        <v>758</v>
      </c>
      <c r="C358" s="10" t="s">
        <v>761</v>
      </c>
      <c r="D358" s="10" t="s">
        <v>762</v>
      </c>
      <c r="E358" s="12">
        <v>72.15</v>
      </c>
      <c r="F358" s="13">
        <f t="shared" si="15"/>
        <v>43.29</v>
      </c>
      <c r="G358" s="14">
        <v>71.33</v>
      </c>
      <c r="H358" s="13">
        <f t="shared" si="16"/>
        <v>28.53</v>
      </c>
      <c r="I358" s="13">
        <f t="shared" si="17"/>
        <v>71.82</v>
      </c>
      <c r="J358" s="17">
        <v>2</v>
      </c>
      <c r="K358" s="18"/>
    </row>
    <row r="359" customHeight="true" spans="1:11">
      <c r="A359" s="8">
        <v>357</v>
      </c>
      <c r="B359" s="9" t="s">
        <v>758</v>
      </c>
      <c r="C359" s="21" t="s">
        <v>763</v>
      </c>
      <c r="D359" s="9" t="s">
        <v>764</v>
      </c>
      <c r="E359" s="12">
        <v>70.25</v>
      </c>
      <c r="F359" s="13">
        <f t="shared" si="15"/>
        <v>42.15</v>
      </c>
      <c r="G359" s="14">
        <v>64</v>
      </c>
      <c r="H359" s="13">
        <f t="shared" si="16"/>
        <v>25.6</v>
      </c>
      <c r="I359" s="13">
        <f t="shared" si="17"/>
        <v>67.75</v>
      </c>
      <c r="J359" s="17">
        <v>3</v>
      </c>
      <c r="K359" s="18"/>
    </row>
    <row r="360" customHeight="true" spans="1:11">
      <c r="A360" s="8">
        <v>358</v>
      </c>
      <c r="B360" s="9" t="s">
        <v>765</v>
      </c>
      <c r="C360" s="10" t="s">
        <v>766</v>
      </c>
      <c r="D360" s="10" t="s">
        <v>767</v>
      </c>
      <c r="E360" s="12">
        <v>77.68</v>
      </c>
      <c r="F360" s="13">
        <f t="shared" si="15"/>
        <v>46.61</v>
      </c>
      <c r="G360" s="14">
        <v>73.33</v>
      </c>
      <c r="H360" s="13">
        <f t="shared" si="16"/>
        <v>29.33</v>
      </c>
      <c r="I360" s="13">
        <f t="shared" si="17"/>
        <v>75.94</v>
      </c>
      <c r="J360" s="17">
        <v>1</v>
      </c>
      <c r="K360" s="18"/>
    </row>
    <row r="361" customHeight="true" spans="1:11">
      <c r="A361" s="8">
        <v>359</v>
      </c>
      <c r="B361" s="9" t="s">
        <v>765</v>
      </c>
      <c r="C361" s="21" t="s">
        <v>768</v>
      </c>
      <c r="D361" s="9" t="s">
        <v>769</v>
      </c>
      <c r="E361" s="12">
        <v>69.71</v>
      </c>
      <c r="F361" s="13">
        <f t="shared" si="15"/>
        <v>41.83</v>
      </c>
      <c r="G361" s="14">
        <v>77.67</v>
      </c>
      <c r="H361" s="13">
        <f t="shared" si="16"/>
        <v>31.07</v>
      </c>
      <c r="I361" s="13">
        <f t="shared" si="17"/>
        <v>72.9</v>
      </c>
      <c r="J361" s="17">
        <v>2</v>
      </c>
      <c r="K361" s="18"/>
    </row>
    <row r="362" customHeight="true" spans="1:11">
      <c r="A362" s="8">
        <v>360</v>
      </c>
      <c r="B362" s="9" t="s">
        <v>765</v>
      </c>
      <c r="C362" s="10" t="s">
        <v>770</v>
      </c>
      <c r="D362" s="10" t="s">
        <v>771</v>
      </c>
      <c r="E362" s="12">
        <v>70.72</v>
      </c>
      <c r="F362" s="13">
        <f t="shared" si="15"/>
        <v>42.43</v>
      </c>
      <c r="G362" s="14">
        <v>75.33</v>
      </c>
      <c r="H362" s="13">
        <f t="shared" si="16"/>
        <v>30.13</v>
      </c>
      <c r="I362" s="13">
        <f t="shared" si="17"/>
        <v>72.56</v>
      </c>
      <c r="J362" s="17">
        <v>3</v>
      </c>
      <c r="K362" s="18"/>
    </row>
    <row r="363" customHeight="true" spans="1:11">
      <c r="A363" s="8">
        <v>361</v>
      </c>
      <c r="B363" s="9" t="s">
        <v>765</v>
      </c>
      <c r="C363" s="10" t="s">
        <v>772</v>
      </c>
      <c r="D363" s="10" t="s">
        <v>773</v>
      </c>
      <c r="E363" s="12">
        <v>74.11</v>
      </c>
      <c r="F363" s="13">
        <f t="shared" si="15"/>
        <v>44.47</v>
      </c>
      <c r="G363" s="14">
        <v>67.67</v>
      </c>
      <c r="H363" s="13">
        <f t="shared" si="16"/>
        <v>27.07</v>
      </c>
      <c r="I363" s="13">
        <f t="shared" si="17"/>
        <v>71.54</v>
      </c>
      <c r="J363" s="17">
        <v>4</v>
      </c>
      <c r="K363" s="18"/>
    </row>
    <row r="364" customHeight="true" spans="1:11">
      <c r="A364" s="8">
        <v>362</v>
      </c>
      <c r="B364" s="9" t="s">
        <v>765</v>
      </c>
      <c r="C364" s="10" t="s">
        <v>774</v>
      </c>
      <c r="D364" s="10" t="s">
        <v>775</v>
      </c>
      <c r="E364" s="12">
        <v>72.63</v>
      </c>
      <c r="F364" s="13">
        <f t="shared" si="15"/>
        <v>43.58</v>
      </c>
      <c r="G364" s="14">
        <v>67.67</v>
      </c>
      <c r="H364" s="13">
        <f t="shared" si="16"/>
        <v>27.07</v>
      </c>
      <c r="I364" s="13">
        <f t="shared" si="17"/>
        <v>70.65</v>
      </c>
      <c r="J364" s="17">
        <v>5</v>
      </c>
      <c r="K364" s="18"/>
    </row>
    <row r="365" customHeight="true" spans="1:11">
      <c r="A365" s="8">
        <v>363</v>
      </c>
      <c r="B365" s="9" t="s">
        <v>765</v>
      </c>
      <c r="C365" s="21" t="s">
        <v>776</v>
      </c>
      <c r="D365" s="9" t="s">
        <v>777</v>
      </c>
      <c r="E365" s="12">
        <v>70.26</v>
      </c>
      <c r="F365" s="13">
        <f t="shared" si="15"/>
        <v>42.16</v>
      </c>
      <c r="G365" s="14">
        <v>0</v>
      </c>
      <c r="H365" s="13">
        <f t="shared" si="16"/>
        <v>0</v>
      </c>
      <c r="I365" s="13">
        <f t="shared" si="17"/>
        <v>42.16</v>
      </c>
      <c r="J365" s="17"/>
      <c r="K365" s="18" t="s">
        <v>49</v>
      </c>
    </row>
  </sheetData>
  <mergeCells count="1">
    <mergeCell ref="A1:K1"/>
  </mergeCells>
  <printOptions horizontalCentered="true"/>
  <pageMargins left="0.0388888888888889" right="0.0388888888888889" top="0.275" bottom="0.196527777777778" header="0.196527777777778" footer="0.0784722222222222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2025-07-17T00:31:00Z</dcterms:created>
  <dcterms:modified xsi:type="dcterms:W3CDTF">2025-07-21T19:02:46Z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70C6D011E5E147C5A23039264A7987CF_13</vt:lpwstr>
  </property>
  <property fmtid="{D5CDD505-2E9C-101B-9397-08002B2CF9AE}" pid="3" name="KSOProductBuildVer">
    <vt:lpwstr>2052-11.8.2.9864</vt:lpwstr>
  </property>
</Properties>
</file>