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综合成绩" sheetId="1" r:id="rId1"/>
  </sheets>
  <definedNames>
    <definedName name="_xlnm.Print_Titles" localSheetId="0">综合成绩!$1:$2</definedName>
    <definedName name="_xlnm._FilterDatabase" localSheetId="0" hidden="1">综合成绩!$A$2:$K$2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<sst xmlns="http://schemas.openxmlformats.org/spreadsheetml/2006/main" count="111" uniqueCount="79">
  <si>
    <t>附件2：儋州市2024年公开招聘公办幼儿园员额人员综合成绩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</si>
  <si>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</si>
  <si>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</si>
  <si>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</si>
  <si>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</si>
  <si>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</si>
  <si>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</si>
  <si>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</si>
  <si>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</si>
  <si>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</si>
  <si>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</si>
  <si>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</si>
  <si>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儋州市第一幼儿园员额人员</t>
  </si>
  <si>
    <t>202411094213</t>
  </si>
  <si>
    <t>郑清尔</t>
  </si>
  <si>
    <t>202411091313</t>
  </si>
  <si>
    <t>王爱香</t>
  </si>
  <si>
    <t>202411093606</t>
  </si>
  <si>
    <t>吴小丽</t>
  </si>
  <si>
    <t>202411093217</t>
  </si>
  <si>
    <t>潘玉婷</t>
  </si>
  <si>
    <t>202411091301</t>
  </si>
  <si>
    <t>简丽</t>
  </si>
  <si>
    <t>202411092223</t>
  </si>
  <si>
    <t>许海燕</t>
  </si>
  <si>
    <t>202411091610</t>
  </si>
  <si>
    <t>钟彦妃</t>
  </si>
  <si>
    <t>202411091002</t>
  </si>
  <si>
    <t>陈霞</t>
  </si>
  <si>
    <t>202411093329</t>
  </si>
  <si>
    <t>王智莲</t>
  </si>
  <si>
    <t>202411092303</t>
  </si>
  <si>
    <t>符家竹</t>
  </si>
  <si>
    <t>202411093116</t>
  </si>
  <si>
    <t>林惠珍</t>
  </si>
  <si>
    <t>202411090612</t>
  </si>
  <si>
    <t>陈黎娉</t>
  </si>
  <si>
    <t>202411094303</t>
  </si>
  <si>
    <t>许谜</t>
  </si>
  <si>
    <t>202411092112</t>
  </si>
  <si>
    <t>吴雄英</t>
  </si>
  <si>
    <t>202411093730</t>
  </si>
  <si>
    <t>王小婷</t>
  </si>
  <si>
    <t>202411090824</t>
  </si>
  <si>
    <t>戴恩娜</t>
  </si>
  <si>
    <t>202411094013</t>
  </si>
  <si>
    <t>邢晶晶</t>
  </si>
  <si>
    <t>202411091816</t>
  </si>
  <si>
    <t>林花锐</t>
  </si>
  <si>
    <t>202411090707</t>
  </si>
  <si>
    <t>冯少丹</t>
  </si>
  <si>
    <t>202411091611</t>
  </si>
  <si>
    <t>吴家园</t>
  </si>
  <si>
    <t>202411092009</t>
  </si>
  <si>
    <t>邱晓英</t>
  </si>
  <si>
    <t>202411093630</t>
  </si>
  <si>
    <t>陈毓菊</t>
  </si>
  <si>
    <t>202411093916</t>
  </si>
  <si>
    <t>李金桃</t>
  </si>
  <si>
    <t>202411090203</t>
  </si>
  <si>
    <t>许银津</t>
  </si>
  <si>
    <t>202411093421</t>
  </si>
  <si>
    <t>林娟</t>
  </si>
  <si>
    <t>202411093912</t>
  </si>
  <si>
    <t>陈艳莹</t>
  </si>
  <si>
    <t>202411092115</t>
  </si>
  <si>
    <t>陈江容</t>
  </si>
  <si>
    <t>202411092906</t>
  </si>
  <si>
    <t>王章敏</t>
  </si>
  <si>
    <t>202411092001</t>
  </si>
  <si>
    <t>王雅</t>
  </si>
  <si>
    <t>202411093006</t>
  </si>
  <si>
    <t>曹治洋</t>
  </si>
  <si>
    <t>202411091106</t>
  </si>
  <si>
    <t>高彩虹</t>
  </si>
  <si>
    <t>202411092405</t>
  </si>
  <si>
    <t>王毓槐</t>
  </si>
  <si>
    <t>202411092207</t>
  </si>
  <si>
    <t>王英花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</si>
</sst>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49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I7" sqref="I7"/>
    </sheetView>
  </sheetViews>
  <sheetFormatPr defaultColWidth="15.125" defaultRowHeight="34" customHeight="1"/>
  <cols>
    <col min="1" max="1" width="7.125" style="2" customWidth="1"/>
    <col min="2" max="2" width="31.25" style="2" customWidth="1"/>
    <col min="3" max="3" width="17" style="2" customWidth="1"/>
    <col min="4" max="4" width="9.625" style="2" customWidth="1"/>
    <col min="5" max="9" width="12.75" style="3" customWidth="1"/>
    <col min="10" max="10" width="8.625" style="4" customWidth="1"/>
    <col min="11" max="11" width="10.5" style="2" customWidth="1"/>
    <col min="12" max="16384" width="15.125" style="2" customWidth="1"/>
  </cols>
  <sheetData>
    <row r="1" ht="55" customHeight="1" spans="1:11">
      <c r="A1" s="5" t="s">
        <v>0</v>
      </c>
      <c r="B1" s="6"/>
      <c r="C1" s="6"/>
      <c r="D1" s="6"/>
      <c r="E1" s="7"/>
      <c r="F1" s="7"/>
      <c r="G1" s="7"/>
      <c r="H1" s="7"/>
      <c r="I1" s="7"/>
      <c r="J1" s="15"/>
      <c r="K1" s="6"/>
    </row>
    <row r="2" s="1" customFormat="1" ht="4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  <c r="K2" s="8" t="s">
        <v>11</v>
      </c>
    </row>
    <row r="3" customHeight="1" spans="1:11">
      <c r="A3" s="10">
        <v>1</v>
      </c>
      <c r="B3" s="11" t="s">
        <v>12</v>
      </c>
      <c r="C3" s="12" t="s">
        <v>13</v>
      </c>
      <c r="D3" s="12" t="s">
        <v>14</v>
      </c>
      <c r="E3" s="13">
        <v>83.2</v>
      </c>
      <c r="F3" s="14">
        <f t="shared" ref="F3:F35" si="0">E3*0.6</f>
        <v>49.92</v>
      </c>
      <c r="G3" s="14">
        <v>86.9</v>
      </c>
      <c r="H3" s="14">
        <f t="shared" ref="H3:H35" si="1">G3*0.4</f>
        <v>34.76</v>
      </c>
      <c r="I3" s="14">
        <f t="shared" ref="I3:I35" si="2">F3+H3</f>
        <v>84.68</v>
      </c>
      <c r="J3" s="17">
        <v>1</v>
      </c>
      <c r="K3" s="10"/>
    </row>
    <row r="4" customHeight="1" spans="1:11">
      <c r="A4" s="10">
        <v>2</v>
      </c>
      <c r="B4" s="11" t="s">
        <v>12</v>
      </c>
      <c r="C4" s="12" t="s">
        <v>15</v>
      </c>
      <c r="D4" s="12" t="s">
        <v>16</v>
      </c>
      <c r="E4" s="13">
        <v>84.3</v>
      </c>
      <c r="F4" s="14">
        <f t="shared" si="0"/>
        <v>50.58</v>
      </c>
      <c r="G4" s="14">
        <v>84.1</v>
      </c>
      <c r="H4" s="14">
        <f t="shared" si="1"/>
        <v>33.64</v>
      </c>
      <c r="I4" s="14">
        <f t="shared" si="2"/>
        <v>84.22</v>
      </c>
      <c r="J4" s="17">
        <v>2</v>
      </c>
      <c r="K4" s="10"/>
    </row>
    <row r="5" customHeight="1" spans="1:11">
      <c r="A5" s="10">
        <v>3</v>
      </c>
      <c r="B5" s="11" t="s">
        <v>12</v>
      </c>
      <c r="C5" s="12" t="s">
        <v>17</v>
      </c>
      <c r="D5" s="12" t="s">
        <v>18</v>
      </c>
      <c r="E5" s="13">
        <v>80.7</v>
      </c>
      <c r="F5" s="14">
        <f t="shared" si="0"/>
        <v>48.42</v>
      </c>
      <c r="G5" s="14">
        <v>82.34</v>
      </c>
      <c r="H5" s="14">
        <f t="shared" si="1"/>
        <v>32.94</v>
      </c>
      <c r="I5" s="14">
        <f t="shared" si="2"/>
        <v>81.36</v>
      </c>
      <c r="J5" s="17">
        <v>3</v>
      </c>
      <c r="K5" s="10"/>
    </row>
    <row r="6" customHeight="1" spans="1:11">
      <c r="A6" s="10">
        <v>4</v>
      </c>
      <c r="B6" s="11" t="s">
        <v>12</v>
      </c>
      <c r="C6" s="12" t="s">
        <v>19</v>
      </c>
      <c r="D6" s="12" t="s">
        <v>20</v>
      </c>
      <c r="E6" s="13">
        <v>83.3</v>
      </c>
      <c r="F6" s="14">
        <f t="shared" si="0"/>
        <v>49.98</v>
      </c>
      <c r="G6" s="14">
        <v>77.76</v>
      </c>
      <c r="H6" s="14">
        <f t="shared" si="1"/>
        <v>31.1</v>
      </c>
      <c r="I6" s="14">
        <f t="shared" si="2"/>
        <v>81.08</v>
      </c>
      <c r="J6" s="17">
        <v>4</v>
      </c>
      <c r="K6" s="10"/>
    </row>
    <row r="7" customHeight="1" spans="1:11">
      <c r="A7" s="10">
        <v>5</v>
      </c>
      <c r="B7" s="11" t="s">
        <v>12</v>
      </c>
      <c r="C7" s="12" t="s">
        <v>21</v>
      </c>
      <c r="D7" s="12" t="s">
        <v>22</v>
      </c>
      <c r="E7" s="13">
        <v>80.4</v>
      </c>
      <c r="F7" s="14">
        <f t="shared" si="0"/>
        <v>48.24</v>
      </c>
      <c r="G7" s="14">
        <v>80.4</v>
      </c>
      <c r="H7" s="14">
        <f t="shared" si="1"/>
        <v>32.16</v>
      </c>
      <c r="I7" s="14">
        <f t="shared" si="2"/>
        <v>80.4</v>
      </c>
      <c r="J7" s="17">
        <v>5</v>
      </c>
      <c r="K7" s="10"/>
    </row>
    <row r="8" customHeight="1" spans="1:11">
      <c r="A8" s="10">
        <v>6</v>
      </c>
      <c r="B8" s="11" t="s">
        <v>12</v>
      </c>
      <c r="C8" s="12" t="s">
        <v>23</v>
      </c>
      <c r="D8" s="12" t="s">
        <v>24</v>
      </c>
      <c r="E8" s="13">
        <v>80.2</v>
      </c>
      <c r="F8" s="14">
        <f t="shared" si="0"/>
        <v>48.12</v>
      </c>
      <c r="G8" s="14">
        <v>80.25</v>
      </c>
      <c r="H8" s="14">
        <f t="shared" si="1"/>
        <v>32.1</v>
      </c>
      <c r="I8" s="14">
        <f t="shared" si="2"/>
        <v>80.22</v>
      </c>
      <c r="J8" s="17">
        <v>6</v>
      </c>
      <c r="K8" s="10"/>
    </row>
    <row r="9" customHeight="1" spans="1:11">
      <c r="A9" s="10">
        <v>7</v>
      </c>
      <c r="B9" s="11" t="s">
        <v>12</v>
      </c>
      <c r="C9" s="12" t="s">
        <v>25</v>
      </c>
      <c r="D9" s="12" t="s">
        <v>26</v>
      </c>
      <c r="E9" s="13">
        <v>81.6</v>
      </c>
      <c r="F9" s="14">
        <f t="shared" si="0"/>
        <v>48.96</v>
      </c>
      <c r="G9" s="14">
        <v>77.26</v>
      </c>
      <c r="H9" s="14">
        <f t="shared" si="1"/>
        <v>30.9</v>
      </c>
      <c r="I9" s="14">
        <f t="shared" si="2"/>
        <v>79.86</v>
      </c>
      <c r="J9" s="17">
        <v>7</v>
      </c>
      <c r="K9" s="10"/>
    </row>
    <row r="10" customHeight="1" spans="1:11">
      <c r="A10" s="10">
        <v>8</v>
      </c>
      <c r="B10" s="11" t="s">
        <v>12</v>
      </c>
      <c r="C10" s="12" t="s">
        <v>27</v>
      </c>
      <c r="D10" s="12" t="s">
        <v>28</v>
      </c>
      <c r="E10" s="13">
        <v>82.9</v>
      </c>
      <c r="F10" s="14">
        <f t="shared" si="0"/>
        <v>49.74</v>
      </c>
      <c r="G10" s="14">
        <v>75.11</v>
      </c>
      <c r="H10" s="14">
        <f t="shared" si="1"/>
        <v>30.04</v>
      </c>
      <c r="I10" s="14">
        <f t="shared" si="2"/>
        <v>79.78</v>
      </c>
      <c r="J10" s="17">
        <v>8</v>
      </c>
      <c r="K10" s="10"/>
    </row>
    <row r="11" customHeight="1" spans="1:11">
      <c r="A11" s="10">
        <v>9</v>
      </c>
      <c r="B11" s="11" t="s">
        <v>12</v>
      </c>
      <c r="C11" s="12" t="s">
        <v>29</v>
      </c>
      <c r="D11" s="12" t="s">
        <v>30</v>
      </c>
      <c r="E11" s="13">
        <v>81.1</v>
      </c>
      <c r="F11" s="14">
        <f t="shared" si="0"/>
        <v>48.66</v>
      </c>
      <c r="G11" s="14">
        <v>75.83</v>
      </c>
      <c r="H11" s="14">
        <f t="shared" si="1"/>
        <v>30.33</v>
      </c>
      <c r="I11" s="14">
        <f t="shared" si="2"/>
        <v>78.99</v>
      </c>
      <c r="J11" s="17">
        <v>9</v>
      </c>
      <c r="K11" s="10"/>
    </row>
    <row r="12" customHeight="1" spans="1:11">
      <c r="A12" s="10">
        <v>10</v>
      </c>
      <c r="B12" s="11" t="s">
        <v>12</v>
      </c>
      <c r="C12" s="12" t="s">
        <v>31</v>
      </c>
      <c r="D12" s="12" t="s">
        <v>32</v>
      </c>
      <c r="E12" s="13">
        <v>83.5</v>
      </c>
      <c r="F12" s="14">
        <f t="shared" si="0"/>
        <v>50.1</v>
      </c>
      <c r="G12" s="14">
        <v>71.85</v>
      </c>
      <c r="H12" s="14">
        <f t="shared" si="1"/>
        <v>28.74</v>
      </c>
      <c r="I12" s="14">
        <f t="shared" si="2"/>
        <v>78.84</v>
      </c>
      <c r="J12" s="17">
        <v>10</v>
      </c>
      <c r="K12" s="10"/>
    </row>
    <row r="13" customHeight="1" spans="1:11">
      <c r="A13" s="10">
        <v>11</v>
      </c>
      <c r="B13" s="11" t="s">
        <v>12</v>
      </c>
      <c r="C13" s="12" t="s">
        <v>33</v>
      </c>
      <c r="D13" s="12" t="s">
        <v>34</v>
      </c>
      <c r="E13" s="13">
        <v>80.7</v>
      </c>
      <c r="F13" s="14">
        <f t="shared" si="0"/>
        <v>48.42</v>
      </c>
      <c r="G13" s="14">
        <v>74.67</v>
      </c>
      <c r="H13" s="14">
        <f t="shared" si="1"/>
        <v>29.87</v>
      </c>
      <c r="I13" s="14">
        <f t="shared" si="2"/>
        <v>78.29</v>
      </c>
      <c r="J13" s="17">
        <v>11</v>
      </c>
      <c r="K13" s="10"/>
    </row>
    <row r="14" customHeight="1" spans="1:11">
      <c r="A14" s="10">
        <v>12</v>
      </c>
      <c r="B14" s="11" t="s">
        <v>12</v>
      </c>
      <c r="C14" s="12" t="s">
        <v>35</v>
      </c>
      <c r="D14" s="12" t="s">
        <v>36</v>
      </c>
      <c r="E14" s="13">
        <v>82.1</v>
      </c>
      <c r="F14" s="14">
        <f t="shared" si="0"/>
        <v>49.26</v>
      </c>
      <c r="G14" s="14">
        <v>72.5</v>
      </c>
      <c r="H14" s="14">
        <f t="shared" si="1"/>
        <v>29</v>
      </c>
      <c r="I14" s="14">
        <f t="shared" si="2"/>
        <v>78.26</v>
      </c>
      <c r="J14" s="17">
        <v>12</v>
      </c>
      <c r="K14" s="10"/>
    </row>
    <row r="15" customHeight="1" spans="1:11">
      <c r="A15" s="10">
        <v>13</v>
      </c>
      <c r="B15" s="11" t="s">
        <v>12</v>
      </c>
      <c r="C15" s="12" t="s">
        <v>37</v>
      </c>
      <c r="D15" s="12" t="s">
        <v>38</v>
      </c>
      <c r="E15" s="13">
        <v>80.2</v>
      </c>
      <c r="F15" s="14">
        <f t="shared" si="0"/>
        <v>48.12</v>
      </c>
      <c r="G15" s="14">
        <v>74.9</v>
      </c>
      <c r="H15" s="14">
        <f t="shared" si="1"/>
        <v>29.96</v>
      </c>
      <c r="I15" s="14">
        <f t="shared" si="2"/>
        <v>78.08</v>
      </c>
      <c r="J15" s="17">
        <v>13</v>
      </c>
      <c r="K15" s="10"/>
    </row>
    <row r="16" customHeight="1" spans="1:11">
      <c r="A16" s="10">
        <v>14</v>
      </c>
      <c r="B16" s="11" t="s">
        <v>12</v>
      </c>
      <c r="C16" s="12" t="s">
        <v>39</v>
      </c>
      <c r="D16" s="12" t="s">
        <v>40</v>
      </c>
      <c r="E16" s="13">
        <v>79</v>
      </c>
      <c r="F16" s="14">
        <f t="shared" si="0"/>
        <v>47.4</v>
      </c>
      <c r="G16" s="14">
        <v>76.06</v>
      </c>
      <c r="H16" s="14">
        <f t="shared" si="1"/>
        <v>30.42</v>
      </c>
      <c r="I16" s="14">
        <f t="shared" si="2"/>
        <v>77.82</v>
      </c>
      <c r="J16" s="17">
        <v>14</v>
      </c>
      <c r="K16" s="10"/>
    </row>
    <row r="17" customHeight="1" spans="1:11">
      <c r="A17" s="10">
        <v>15</v>
      </c>
      <c r="B17" s="11" t="s">
        <v>12</v>
      </c>
      <c r="C17" s="12" t="s">
        <v>41</v>
      </c>
      <c r="D17" s="12" t="s">
        <v>42</v>
      </c>
      <c r="E17" s="13">
        <v>80.2</v>
      </c>
      <c r="F17" s="14">
        <f t="shared" si="0"/>
        <v>48.12</v>
      </c>
      <c r="G17" s="14">
        <v>73.73</v>
      </c>
      <c r="H17" s="14">
        <f t="shared" si="1"/>
        <v>29.49</v>
      </c>
      <c r="I17" s="14">
        <f t="shared" si="2"/>
        <v>77.61</v>
      </c>
      <c r="J17" s="17">
        <v>15</v>
      </c>
      <c r="K17" s="10"/>
    </row>
    <row r="18" customHeight="1" spans="1:11">
      <c r="A18" s="10">
        <v>16</v>
      </c>
      <c r="B18" s="11" t="s">
        <v>12</v>
      </c>
      <c r="C18" s="12" t="s">
        <v>43</v>
      </c>
      <c r="D18" s="12" t="s">
        <v>44</v>
      </c>
      <c r="E18" s="13">
        <v>79.2</v>
      </c>
      <c r="F18" s="14">
        <f t="shared" si="0"/>
        <v>47.52</v>
      </c>
      <c r="G18" s="14">
        <v>75.1</v>
      </c>
      <c r="H18" s="14">
        <f t="shared" si="1"/>
        <v>30.04</v>
      </c>
      <c r="I18" s="14">
        <f t="shared" si="2"/>
        <v>77.56</v>
      </c>
      <c r="J18" s="17">
        <v>16</v>
      </c>
      <c r="K18" s="10"/>
    </row>
    <row r="19" customHeight="1" spans="1:11">
      <c r="A19" s="10">
        <v>17</v>
      </c>
      <c r="B19" s="11" t="s">
        <v>12</v>
      </c>
      <c r="C19" s="12" t="s">
        <v>45</v>
      </c>
      <c r="D19" s="12" t="s">
        <v>46</v>
      </c>
      <c r="E19" s="13">
        <v>80.7</v>
      </c>
      <c r="F19" s="14">
        <f t="shared" si="0"/>
        <v>48.42</v>
      </c>
      <c r="G19" s="14">
        <v>72.17</v>
      </c>
      <c r="H19" s="14">
        <f t="shared" si="1"/>
        <v>28.87</v>
      </c>
      <c r="I19" s="14">
        <f t="shared" si="2"/>
        <v>77.29</v>
      </c>
      <c r="J19" s="17">
        <v>17</v>
      </c>
      <c r="K19" s="10"/>
    </row>
    <row r="20" customHeight="1" spans="1:11">
      <c r="A20" s="10">
        <v>18</v>
      </c>
      <c r="B20" s="11" t="s">
        <v>12</v>
      </c>
      <c r="C20" s="12" t="s">
        <v>47</v>
      </c>
      <c r="D20" s="12" t="s">
        <v>48</v>
      </c>
      <c r="E20" s="13">
        <v>78.9</v>
      </c>
      <c r="F20" s="14">
        <f t="shared" si="0"/>
        <v>47.34</v>
      </c>
      <c r="G20" s="14">
        <v>74.16</v>
      </c>
      <c r="H20" s="14">
        <f t="shared" si="1"/>
        <v>29.66</v>
      </c>
      <c r="I20" s="14">
        <f t="shared" si="2"/>
        <v>77</v>
      </c>
      <c r="J20" s="17">
        <v>18</v>
      </c>
      <c r="K20" s="10"/>
    </row>
    <row r="21" customHeight="1" spans="1:11">
      <c r="A21" s="10">
        <v>19</v>
      </c>
      <c r="B21" s="11" t="s">
        <v>12</v>
      </c>
      <c r="C21" s="12" t="s">
        <v>49</v>
      </c>
      <c r="D21" s="12" t="s">
        <v>50</v>
      </c>
      <c r="E21" s="13">
        <v>82.9</v>
      </c>
      <c r="F21" s="14">
        <f t="shared" si="0"/>
        <v>49.74</v>
      </c>
      <c r="G21" s="14">
        <v>68.1</v>
      </c>
      <c r="H21" s="14">
        <f t="shared" si="1"/>
        <v>27.24</v>
      </c>
      <c r="I21" s="14">
        <f t="shared" si="2"/>
        <v>76.98</v>
      </c>
      <c r="J21" s="17">
        <v>19</v>
      </c>
      <c r="K21" s="10"/>
    </row>
    <row r="22" customHeight="1" spans="1:11">
      <c r="A22" s="10">
        <v>20</v>
      </c>
      <c r="B22" s="11" t="s">
        <v>12</v>
      </c>
      <c r="C22" s="12" t="s">
        <v>51</v>
      </c>
      <c r="D22" s="12" t="s">
        <v>52</v>
      </c>
      <c r="E22" s="13">
        <v>79.1</v>
      </c>
      <c r="F22" s="14">
        <f t="shared" si="0"/>
        <v>47.46</v>
      </c>
      <c r="G22" s="14">
        <v>72.74</v>
      </c>
      <c r="H22" s="14">
        <f t="shared" si="1"/>
        <v>29.1</v>
      </c>
      <c r="I22" s="14">
        <f t="shared" si="2"/>
        <v>76.56</v>
      </c>
      <c r="J22" s="17">
        <v>20</v>
      </c>
      <c r="K22" s="10"/>
    </row>
    <row r="23" customHeight="1" spans="1:11">
      <c r="A23" s="10">
        <v>21</v>
      </c>
      <c r="B23" s="11" t="s">
        <v>12</v>
      </c>
      <c r="C23" s="12" t="s">
        <v>53</v>
      </c>
      <c r="D23" s="12" t="s">
        <v>54</v>
      </c>
      <c r="E23" s="13">
        <v>78.8</v>
      </c>
      <c r="F23" s="14">
        <f t="shared" si="0"/>
        <v>47.28</v>
      </c>
      <c r="G23" s="14">
        <v>72.49</v>
      </c>
      <c r="H23" s="14">
        <f t="shared" si="1"/>
        <v>29</v>
      </c>
      <c r="I23" s="14">
        <f t="shared" si="2"/>
        <v>76.28</v>
      </c>
      <c r="J23" s="17">
        <v>21</v>
      </c>
      <c r="K23" s="10"/>
    </row>
    <row r="24" customHeight="1" spans="1:11">
      <c r="A24" s="10">
        <v>22</v>
      </c>
      <c r="B24" s="11" t="s">
        <v>12</v>
      </c>
      <c r="C24" s="12" t="s">
        <v>55</v>
      </c>
      <c r="D24" s="12" t="s">
        <v>56</v>
      </c>
      <c r="E24" s="13">
        <v>79.9</v>
      </c>
      <c r="F24" s="14">
        <f t="shared" si="0"/>
        <v>47.94</v>
      </c>
      <c r="G24" s="14">
        <v>70.83</v>
      </c>
      <c r="H24" s="14">
        <f t="shared" si="1"/>
        <v>28.33</v>
      </c>
      <c r="I24" s="14">
        <f t="shared" si="2"/>
        <v>76.27</v>
      </c>
      <c r="J24" s="17">
        <v>22</v>
      </c>
      <c r="K24" s="10"/>
    </row>
    <row r="25" customHeight="1" spans="1:11">
      <c r="A25" s="10">
        <v>23</v>
      </c>
      <c r="B25" s="11" t="s">
        <v>12</v>
      </c>
      <c r="C25" s="12" t="s">
        <v>57</v>
      </c>
      <c r="D25" s="12" t="s">
        <v>58</v>
      </c>
      <c r="E25" s="13">
        <v>79</v>
      </c>
      <c r="F25" s="14">
        <f t="shared" si="0"/>
        <v>47.4</v>
      </c>
      <c r="G25" s="14">
        <v>71.27</v>
      </c>
      <c r="H25" s="14">
        <f t="shared" si="1"/>
        <v>28.51</v>
      </c>
      <c r="I25" s="14">
        <f t="shared" si="2"/>
        <v>75.91</v>
      </c>
      <c r="J25" s="17">
        <v>23</v>
      </c>
      <c r="K25" s="10"/>
    </row>
    <row r="26" customHeight="1" spans="1:11">
      <c r="A26" s="10">
        <v>24</v>
      </c>
      <c r="B26" s="11" t="s">
        <v>12</v>
      </c>
      <c r="C26" s="12" t="s">
        <v>59</v>
      </c>
      <c r="D26" s="12" t="s">
        <v>60</v>
      </c>
      <c r="E26" s="13">
        <v>78.8</v>
      </c>
      <c r="F26" s="14">
        <f t="shared" si="0"/>
        <v>47.28</v>
      </c>
      <c r="G26" s="14">
        <v>69.91</v>
      </c>
      <c r="H26" s="14">
        <f t="shared" si="1"/>
        <v>27.96</v>
      </c>
      <c r="I26" s="14">
        <f t="shared" si="2"/>
        <v>75.24</v>
      </c>
      <c r="J26" s="17">
        <v>24</v>
      </c>
      <c r="K26" s="10"/>
    </row>
    <row r="27" customHeight="1" spans="1:11">
      <c r="A27" s="10">
        <v>25</v>
      </c>
      <c r="B27" s="11" t="s">
        <v>12</v>
      </c>
      <c r="C27" s="12" t="s">
        <v>61</v>
      </c>
      <c r="D27" s="12" t="s">
        <v>62</v>
      </c>
      <c r="E27" s="13">
        <v>79.6</v>
      </c>
      <c r="F27" s="14">
        <f t="shared" si="0"/>
        <v>47.76</v>
      </c>
      <c r="G27" s="14">
        <v>68.07</v>
      </c>
      <c r="H27" s="14">
        <f t="shared" si="1"/>
        <v>27.23</v>
      </c>
      <c r="I27" s="14">
        <f t="shared" si="2"/>
        <v>74.99</v>
      </c>
      <c r="J27" s="17">
        <v>25</v>
      </c>
      <c r="K27" s="10"/>
    </row>
    <row r="28" customHeight="1" spans="1:11">
      <c r="A28" s="10">
        <v>26</v>
      </c>
      <c r="B28" s="11" t="s">
        <v>12</v>
      </c>
      <c r="C28" s="12" t="s">
        <v>63</v>
      </c>
      <c r="D28" s="12" t="s">
        <v>64</v>
      </c>
      <c r="E28" s="13">
        <v>81.4</v>
      </c>
      <c r="F28" s="14">
        <f t="shared" si="0"/>
        <v>48.84</v>
      </c>
      <c r="G28" s="14">
        <v>65.11</v>
      </c>
      <c r="H28" s="14">
        <f t="shared" si="1"/>
        <v>26.04</v>
      </c>
      <c r="I28" s="14">
        <f t="shared" si="2"/>
        <v>74.88</v>
      </c>
      <c r="J28" s="17">
        <v>26</v>
      </c>
      <c r="K28" s="10"/>
    </row>
    <row r="29" customHeight="1" spans="1:11">
      <c r="A29" s="10">
        <v>27</v>
      </c>
      <c r="B29" s="11" t="s">
        <v>12</v>
      </c>
      <c r="C29" s="12" t="s">
        <v>65</v>
      </c>
      <c r="D29" s="12" t="s">
        <v>66</v>
      </c>
      <c r="E29" s="13">
        <v>80.4</v>
      </c>
      <c r="F29" s="14">
        <f t="shared" si="0"/>
        <v>48.24</v>
      </c>
      <c r="G29" s="14">
        <v>65.83</v>
      </c>
      <c r="H29" s="14">
        <f t="shared" si="1"/>
        <v>26.33</v>
      </c>
      <c r="I29" s="14">
        <f t="shared" si="2"/>
        <v>74.57</v>
      </c>
      <c r="J29" s="17">
        <v>27</v>
      </c>
      <c r="K29" s="10"/>
    </row>
    <row r="30" customHeight="1" spans="1:11">
      <c r="A30" s="10">
        <v>28</v>
      </c>
      <c r="B30" s="11" t="s">
        <v>12</v>
      </c>
      <c r="C30" s="12" t="s">
        <v>67</v>
      </c>
      <c r="D30" s="12" t="s">
        <v>68</v>
      </c>
      <c r="E30" s="13">
        <v>79.4</v>
      </c>
      <c r="F30" s="14">
        <f t="shared" si="0"/>
        <v>47.64</v>
      </c>
      <c r="G30" s="14">
        <v>66.92</v>
      </c>
      <c r="H30" s="14">
        <f t="shared" si="1"/>
        <v>26.77</v>
      </c>
      <c r="I30" s="14">
        <f t="shared" si="2"/>
        <v>74.41</v>
      </c>
      <c r="J30" s="17">
        <v>28</v>
      </c>
      <c r="K30" s="10"/>
    </row>
    <row r="31" customHeight="1" spans="1:11">
      <c r="A31" s="10">
        <v>29</v>
      </c>
      <c r="B31" s="11" t="s">
        <v>12</v>
      </c>
      <c r="C31" s="12" t="s">
        <v>69</v>
      </c>
      <c r="D31" s="12" t="s">
        <v>70</v>
      </c>
      <c r="E31" s="13">
        <v>80.5</v>
      </c>
      <c r="F31" s="14">
        <f t="shared" si="0"/>
        <v>48.3</v>
      </c>
      <c r="G31" s="14">
        <v>65.15</v>
      </c>
      <c r="H31" s="14">
        <f t="shared" si="1"/>
        <v>26.06</v>
      </c>
      <c r="I31" s="14">
        <f t="shared" si="2"/>
        <v>74.36</v>
      </c>
      <c r="J31" s="17">
        <v>29</v>
      </c>
      <c r="K31" s="10"/>
    </row>
    <row r="32" customHeight="1" spans="1:11">
      <c r="A32" s="10">
        <v>30</v>
      </c>
      <c r="B32" s="11" t="s">
        <v>12</v>
      </c>
      <c r="C32" s="18" t="s">
        <v>71</v>
      </c>
      <c r="D32" s="12" t="s">
        <v>72</v>
      </c>
      <c r="E32" s="13">
        <v>78.7</v>
      </c>
      <c r="F32" s="14">
        <f t="shared" si="0"/>
        <v>47.22</v>
      </c>
      <c r="G32" s="14">
        <v>66.5</v>
      </c>
      <c r="H32" s="14">
        <f t="shared" si="1"/>
        <v>26.6</v>
      </c>
      <c r="I32" s="14">
        <f t="shared" si="2"/>
        <v>73.82</v>
      </c>
      <c r="J32" s="17">
        <v>30</v>
      </c>
      <c r="K32" s="10"/>
    </row>
    <row r="33" customHeight="1" spans="1:11">
      <c r="A33" s="10">
        <v>31</v>
      </c>
      <c r="B33" s="11" t="s">
        <v>12</v>
      </c>
      <c r="C33" s="12" t="s">
        <v>73</v>
      </c>
      <c r="D33" s="12" t="s">
        <v>74</v>
      </c>
      <c r="E33" s="13">
        <v>80.6</v>
      </c>
      <c r="F33" s="14">
        <f t="shared" si="0"/>
        <v>48.36</v>
      </c>
      <c r="G33" s="14">
        <v>63.4</v>
      </c>
      <c r="H33" s="14">
        <f t="shared" si="1"/>
        <v>25.36</v>
      </c>
      <c r="I33" s="14">
        <f t="shared" si="2"/>
        <v>73.72</v>
      </c>
      <c r="J33" s="17">
        <v>31</v>
      </c>
      <c r="K33" s="10"/>
    </row>
    <row r="34" customHeight="1" spans="1:11">
      <c r="A34" s="10">
        <v>32</v>
      </c>
      <c r="B34" s="11" t="s">
        <v>12</v>
      </c>
      <c r="C34" s="12" t="s">
        <v>75</v>
      </c>
      <c r="D34" s="12" t="s">
        <v>76</v>
      </c>
      <c r="E34" s="13">
        <v>80.4</v>
      </c>
      <c r="F34" s="14">
        <f t="shared" si="0"/>
        <v>48.24</v>
      </c>
      <c r="G34" s="14">
        <v>63.61</v>
      </c>
      <c r="H34" s="14">
        <f t="shared" si="1"/>
        <v>25.44</v>
      </c>
      <c r="I34" s="14">
        <f t="shared" si="2"/>
        <v>73.68</v>
      </c>
      <c r="J34" s="17">
        <v>32</v>
      </c>
      <c r="K34" s="10"/>
    </row>
    <row r="35" customHeight="1" spans="1:11">
      <c r="A35" s="10">
        <v>33</v>
      </c>
      <c r="B35" s="11" t="s">
        <v>12</v>
      </c>
      <c r="C35" s="12" t="s">
        <v>77</v>
      </c>
      <c r="D35" s="12" t="s">
        <v>78</v>
      </c>
      <c r="E35" s="13">
        <v>79.3</v>
      </c>
      <c r="F35" s="14">
        <f t="shared" si="0"/>
        <v>47.58</v>
      </c>
      <c r="G35" s="14">
        <v>62.92</v>
      </c>
      <c r="H35" s="14">
        <f t="shared" si="1"/>
        <v>25.17</v>
      </c>
      <c r="I35" s="14">
        <f t="shared" si="2"/>
        <v>72.75</v>
      </c>
      <c r="J35" s="17">
        <v>33</v>
      </c>
      <c r="K35" s="10"/>
    </row>
  </sheetData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2024-11-26T01:31:00Z</dcterms:created>
  <dcterms:modified xsi:type="dcterms:W3CDTF">2024-12-02T03:10:21Z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E88E577EECB94769AEF0B7DAF47112BB_11</vt:lpwstr>
  </property>
  <property fmtid="{D5CDD505-2E9C-101B-9397-08002B2CF9AE}" pid="3" name="KSOProductBuildVer">
    <vt:lpwstr>2052-12.1.0.18912</vt:lpwstr>
  </property>
</Properties>
</file>