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45"/>
  </bookViews>
  <sheets>
    <sheet name="综合成绩" sheetId="4" r:id="rId1"/>
  </sheets>
  <externalReferences>
    <externalReference r:id="rId2"/>
  </externalReferences>
  <definedNames>
    <definedName name="_xlnm._FilterDatabase" localSheetId="0" hidden="1">综合成绩!$A$2:$H$233</definedName>
    <definedName name="_xlnm.Print_Titles" localSheetId="0">综合成绩!$1:$2</definedName>
  </definedNames>
  <calcPr calcId="144525"/>
</workbook>
</file>

<file path=xl/sharedStrings.xml><?xml version="1.0" encoding="utf-8"?>
<sst xmlns="http://schemas.openxmlformats.org/spreadsheetml/2006/main" count="716" uniqueCount="498">
  <si>
    <t>儋州市2022年公开招聘教师面试成绩和考试综合成绩</t>
  </si>
  <si>
    <t>序号</t>
  </si>
  <si>
    <t>报考岗位</t>
  </si>
  <si>
    <t>准考证号</t>
  </si>
  <si>
    <t>姓名</t>
  </si>
  <si>
    <t>笔试成绩</t>
  </si>
  <si>
    <t>面试成绩</t>
  </si>
  <si>
    <t>综合成绩</t>
  </si>
  <si>
    <t>备注</t>
  </si>
  <si>
    <t>1101-中职语文</t>
  </si>
  <si>
    <t>121101014613</t>
  </si>
  <si>
    <t>秦亚茹</t>
  </si>
  <si>
    <t>121101014611</t>
  </si>
  <si>
    <t>王榆景</t>
  </si>
  <si>
    <t>1102-中职心理</t>
  </si>
  <si>
    <t>121102014618</t>
  </si>
  <si>
    <t>何茹</t>
  </si>
  <si>
    <t>121102014727</t>
  </si>
  <si>
    <t>黎逢彩</t>
  </si>
  <si>
    <t>121102014623</t>
  </si>
  <si>
    <t>赖银君</t>
  </si>
  <si>
    <t>1201-高中语文</t>
  </si>
  <si>
    <t>121201010103</t>
  </si>
  <si>
    <t>白研</t>
  </si>
  <si>
    <t>121201010102</t>
  </si>
  <si>
    <t>谢海帆</t>
  </si>
  <si>
    <t>121201010108</t>
  </si>
  <si>
    <t>黄朝华</t>
  </si>
  <si>
    <t>缺考</t>
  </si>
  <si>
    <t>1202-高中数学</t>
  </si>
  <si>
    <t>121202010113</t>
  </si>
  <si>
    <t>杨秀坤</t>
  </si>
  <si>
    <t>121202010116</t>
  </si>
  <si>
    <t>黄霞</t>
  </si>
  <si>
    <t>121202010111</t>
  </si>
  <si>
    <t>李宝黄</t>
  </si>
  <si>
    <t>1203-高中英语</t>
  </si>
  <si>
    <t>121203010119</t>
  </si>
  <si>
    <t>彭佳倩</t>
  </si>
  <si>
    <t>121203010122</t>
  </si>
  <si>
    <t>刘秋颖</t>
  </si>
  <si>
    <t>121203010123</t>
  </si>
  <si>
    <t>陆倩莹</t>
  </si>
  <si>
    <t>1204-高中物理</t>
  </si>
  <si>
    <t>121204010209</t>
  </si>
  <si>
    <t>张秋生</t>
  </si>
  <si>
    <t>121204010208</t>
  </si>
  <si>
    <t>高世壮</t>
  </si>
  <si>
    <t>1205-高中生物</t>
  </si>
  <si>
    <t>121205010225</t>
  </si>
  <si>
    <t>何秋燕</t>
  </si>
  <si>
    <t>121205010406</t>
  </si>
  <si>
    <t>王红芳</t>
  </si>
  <si>
    <t>121205010402</t>
  </si>
  <si>
    <t>李助桂</t>
  </si>
  <si>
    <t>1301-初中语文</t>
  </si>
  <si>
    <t>121301010911</t>
  </si>
  <si>
    <t>陈秀妃</t>
  </si>
  <si>
    <t>121301010604</t>
  </si>
  <si>
    <t>粟静雯</t>
  </si>
  <si>
    <t>121301010830</t>
  </si>
  <si>
    <t>叶芳慧</t>
  </si>
  <si>
    <t>121301010716</t>
  </si>
  <si>
    <t>郑良妃</t>
  </si>
  <si>
    <t>121301010921</t>
  </si>
  <si>
    <t>麦雪敏</t>
  </si>
  <si>
    <t>121301011002</t>
  </si>
  <si>
    <t>叶紫</t>
  </si>
  <si>
    <t>121301010613</t>
  </si>
  <si>
    <t>王瑞丽</t>
  </si>
  <si>
    <t>121301010802</t>
  </si>
  <si>
    <t>吴皖琼</t>
  </si>
  <si>
    <t>121301010710</t>
  </si>
  <si>
    <t>王彩妹</t>
  </si>
  <si>
    <t>121301010826</t>
  </si>
  <si>
    <t>赵学清</t>
  </si>
  <si>
    <t>121301010711</t>
  </si>
  <si>
    <t>刘张忠</t>
  </si>
  <si>
    <t>121301011018</t>
  </si>
  <si>
    <t>云艳苗</t>
  </si>
  <si>
    <t>121301010807</t>
  </si>
  <si>
    <t>邢珍</t>
  </si>
  <si>
    <t>121301010820</t>
  </si>
  <si>
    <t>赵荣花</t>
  </si>
  <si>
    <t>121301010728</t>
  </si>
  <si>
    <t>杨小丹</t>
  </si>
  <si>
    <t>121301010915</t>
  </si>
  <si>
    <t>刘晓英</t>
  </si>
  <si>
    <t>121301010929</t>
  </si>
  <si>
    <t>陈慧源</t>
  </si>
  <si>
    <t>121301011007</t>
  </si>
  <si>
    <t>涂雪颖</t>
  </si>
  <si>
    <t>1302-初中数学</t>
  </si>
  <si>
    <t>121302011109</t>
  </si>
  <si>
    <t>董敏玲</t>
  </si>
  <si>
    <t>121302011311</t>
  </si>
  <si>
    <t>连灼壁</t>
  </si>
  <si>
    <t>121302011206</t>
  </si>
  <si>
    <t>卢叙好</t>
  </si>
  <si>
    <t>121302011205</t>
  </si>
  <si>
    <t>郑丽欣</t>
  </si>
  <si>
    <t>121302011412</t>
  </si>
  <si>
    <t>朱万玲</t>
  </si>
  <si>
    <t>121302011327</t>
  </si>
  <si>
    <t>王虹丁</t>
  </si>
  <si>
    <t>121302011321</t>
  </si>
  <si>
    <t>赵方彩</t>
  </si>
  <si>
    <t>121302011314</t>
  </si>
  <si>
    <t>薛梅岭</t>
  </si>
  <si>
    <t>121302011319</t>
  </si>
  <si>
    <t>吴哲婷</t>
  </si>
  <si>
    <t>121302011130</t>
  </si>
  <si>
    <t>林香</t>
  </si>
  <si>
    <t>121302011301</t>
  </si>
  <si>
    <t>梁秀英</t>
  </si>
  <si>
    <t>121302011307</t>
  </si>
  <si>
    <t>李春燕</t>
  </si>
  <si>
    <t>121302011402</t>
  </si>
  <si>
    <t>王晓娜</t>
  </si>
  <si>
    <t>121302011410</t>
  </si>
  <si>
    <t>林彩美</t>
  </si>
  <si>
    <t>121302011122</t>
  </si>
  <si>
    <t>曾小丽</t>
  </si>
  <si>
    <t>121302011325</t>
  </si>
  <si>
    <t>吴丽婷</t>
  </si>
  <si>
    <t>121302011322</t>
  </si>
  <si>
    <t>吴振卿</t>
  </si>
  <si>
    <t>121302011310</t>
  </si>
  <si>
    <t>王艳群</t>
  </si>
  <si>
    <t>121302011121</t>
  </si>
  <si>
    <t>江亚茹</t>
  </si>
  <si>
    <t>121302011408</t>
  </si>
  <si>
    <t>秦晶莹</t>
  </si>
  <si>
    <t>121302011409</t>
  </si>
  <si>
    <t>陈政民</t>
  </si>
  <si>
    <t>121302011308</t>
  </si>
  <si>
    <t>秦丁婷</t>
  </si>
  <si>
    <t>121302011312</t>
  </si>
  <si>
    <t>张成艳</t>
  </si>
  <si>
    <t>121302011302</t>
  </si>
  <si>
    <t>陈秋颖</t>
  </si>
  <si>
    <t>1303-初中英语</t>
  </si>
  <si>
    <t>121303011619</t>
  </si>
  <si>
    <t>符倩</t>
  </si>
  <si>
    <t>121303011905</t>
  </si>
  <si>
    <t>颜丽珊</t>
  </si>
  <si>
    <t>121303011624</t>
  </si>
  <si>
    <t>吴庭娜</t>
  </si>
  <si>
    <t>121303012103</t>
  </si>
  <si>
    <t>王悦</t>
  </si>
  <si>
    <t>121303011904</t>
  </si>
  <si>
    <t>陈章怡</t>
  </si>
  <si>
    <t>121303011806</t>
  </si>
  <si>
    <t>吴海蛟</t>
  </si>
  <si>
    <t>121303011626</t>
  </si>
  <si>
    <t>张煦晗</t>
  </si>
  <si>
    <t>121303011710</t>
  </si>
  <si>
    <t>苏云珍</t>
  </si>
  <si>
    <t>121303011505</t>
  </si>
  <si>
    <t>黄子慧</t>
  </si>
  <si>
    <t>121303011915</t>
  </si>
  <si>
    <t>陈秀靓</t>
  </si>
  <si>
    <t>121303011601</t>
  </si>
  <si>
    <t>陈雪</t>
  </si>
  <si>
    <t>121303011916</t>
  </si>
  <si>
    <t>吴青铃</t>
  </si>
  <si>
    <t>121303012119</t>
  </si>
  <si>
    <t>唐海红</t>
  </si>
  <si>
    <t>121303011419</t>
  </si>
  <si>
    <t>王丽霞</t>
  </si>
  <si>
    <t>121303011425</t>
  </si>
  <si>
    <t>张国龄</t>
  </si>
  <si>
    <t>1304-初中物理</t>
  </si>
  <si>
    <t>121304012202</t>
  </si>
  <si>
    <t>吴玉莹</t>
  </si>
  <si>
    <t>121304012516</t>
  </si>
  <si>
    <t>邓雅丹</t>
  </si>
  <si>
    <t>121304012312</t>
  </si>
  <si>
    <t>沈永贤</t>
  </si>
  <si>
    <t>121304012511</t>
  </si>
  <si>
    <t>吴恒永</t>
  </si>
  <si>
    <t>121304012329</t>
  </si>
  <si>
    <t>吴和月</t>
  </si>
  <si>
    <t>121304012611</t>
  </si>
  <si>
    <t>王祚师</t>
  </si>
  <si>
    <t>121304012526</t>
  </si>
  <si>
    <t>王丽秧</t>
  </si>
  <si>
    <t>121304012523</t>
  </si>
  <si>
    <t>汤红霞</t>
  </si>
  <si>
    <t>121304012215</t>
  </si>
  <si>
    <t>胡绍海</t>
  </si>
  <si>
    <t>121304012316</t>
  </si>
  <si>
    <t>吴佳倩</t>
  </si>
  <si>
    <t>121304012418</t>
  </si>
  <si>
    <t>吴桃坤</t>
  </si>
  <si>
    <t>121304012425</t>
  </si>
  <si>
    <t>苏高立</t>
  </si>
  <si>
    <t>1305-初中化学</t>
  </si>
  <si>
    <t>121305013109</t>
  </si>
  <si>
    <t>曾云婷</t>
  </si>
  <si>
    <t>121305013328</t>
  </si>
  <si>
    <t>孔风曼</t>
  </si>
  <si>
    <t>121305012809</t>
  </si>
  <si>
    <t>高育姬</t>
  </si>
  <si>
    <t>121305013010</t>
  </si>
  <si>
    <t>徐虹翡</t>
  </si>
  <si>
    <t>121305012711</t>
  </si>
  <si>
    <t>陈代丽</t>
  </si>
  <si>
    <t>121305013030</t>
  </si>
  <si>
    <t>李腾爱</t>
  </si>
  <si>
    <t>1306-初中政治</t>
  </si>
  <si>
    <t>121306013630</t>
  </si>
  <si>
    <t>彭海游</t>
  </si>
  <si>
    <t>121306013607</t>
  </si>
  <si>
    <t>唐俊川</t>
  </si>
  <si>
    <t>121306013710</t>
  </si>
  <si>
    <t>周富</t>
  </si>
  <si>
    <t>1307-初中历史</t>
  </si>
  <si>
    <t>121307013916</t>
  </si>
  <si>
    <t>何爱敏</t>
  </si>
  <si>
    <t>121307013730</t>
  </si>
  <si>
    <t>邓静兰</t>
  </si>
  <si>
    <t>121307014012</t>
  </si>
  <si>
    <t>陈宝妹</t>
  </si>
  <si>
    <t>121307014004</t>
  </si>
  <si>
    <t>吴曾康</t>
  </si>
  <si>
    <t>121307014027</t>
  </si>
  <si>
    <t>詹凌梅</t>
  </si>
  <si>
    <t>121307014003</t>
  </si>
  <si>
    <t>王菲</t>
  </si>
  <si>
    <t>1308-初中体育</t>
  </si>
  <si>
    <t>121308014305</t>
  </si>
  <si>
    <t>李允定</t>
  </si>
  <si>
    <t>121308014310</t>
  </si>
  <si>
    <t>羊进虎</t>
  </si>
  <si>
    <t>121308014115</t>
  </si>
  <si>
    <t>高冠卓</t>
  </si>
  <si>
    <t>121308014106</t>
  </si>
  <si>
    <t>胡其伶</t>
  </si>
  <si>
    <t>121308014407</t>
  </si>
  <si>
    <t>王树杰</t>
  </si>
  <si>
    <t>121308014119</t>
  </si>
  <si>
    <t>郑宁宇</t>
  </si>
  <si>
    <t>1309-初中音乐</t>
  </si>
  <si>
    <t>121309014518</t>
  </si>
  <si>
    <t>黄佳佳</t>
  </si>
  <si>
    <t>121309014608</t>
  </si>
  <si>
    <t>董佳琦</t>
  </si>
  <si>
    <t>121309014606</t>
  </si>
  <si>
    <t>冷爽</t>
  </si>
  <si>
    <t>1310-初中美术</t>
  </si>
  <si>
    <t>121310014420</t>
  </si>
  <si>
    <t>郑香</t>
  </si>
  <si>
    <t>121310014409</t>
  </si>
  <si>
    <t>陈太汝</t>
  </si>
  <si>
    <t>121310014418</t>
  </si>
  <si>
    <t>羊玉冬</t>
  </si>
  <si>
    <t>1311-初中信息技术</t>
  </si>
  <si>
    <t>121311014814</t>
  </si>
  <si>
    <t>童守翠</t>
  </si>
  <si>
    <t>121311014929</t>
  </si>
  <si>
    <t>陈英和</t>
  </si>
  <si>
    <t>121311014922</t>
  </si>
  <si>
    <t>蔡燕琼</t>
  </si>
  <si>
    <t>121311014808</t>
  </si>
  <si>
    <t>王圣钦</t>
  </si>
  <si>
    <t>121311014923</t>
  </si>
  <si>
    <t>钟经美</t>
  </si>
  <si>
    <t>121311014905</t>
  </si>
  <si>
    <t>黄炳杰</t>
  </si>
  <si>
    <t>1312-初中心理</t>
  </si>
  <si>
    <t>121312015004</t>
  </si>
  <si>
    <t>陈佩芝</t>
  </si>
  <si>
    <t>121312015111</t>
  </si>
  <si>
    <t>郑桂容</t>
  </si>
  <si>
    <t>1401-小学语文</t>
  </si>
  <si>
    <t>121401020812</t>
  </si>
  <si>
    <t>冯芯怡</t>
  </si>
  <si>
    <t>121401021628</t>
  </si>
  <si>
    <t>陈海虹</t>
  </si>
  <si>
    <t>121401022216</t>
  </si>
  <si>
    <t>吴姝谕</t>
  </si>
  <si>
    <t>121401022529</t>
  </si>
  <si>
    <t>陈明颖</t>
  </si>
  <si>
    <t>121401021625</t>
  </si>
  <si>
    <t>马丁赫懿</t>
  </si>
  <si>
    <t>121401021704</t>
  </si>
  <si>
    <t>王湧升</t>
  </si>
  <si>
    <t>121401020801</t>
  </si>
  <si>
    <t>黄杨椀</t>
  </si>
  <si>
    <t>121401021229</t>
  </si>
  <si>
    <t>符春庭</t>
  </si>
  <si>
    <t>121401021612</t>
  </si>
  <si>
    <t>李秀艾</t>
  </si>
  <si>
    <t>121401021408</t>
  </si>
  <si>
    <t>李梦漪</t>
  </si>
  <si>
    <t>121401022706</t>
  </si>
  <si>
    <t>王海兰</t>
  </si>
  <si>
    <t>121401022414</t>
  </si>
  <si>
    <t>王壮燕</t>
  </si>
  <si>
    <t>121401021512</t>
  </si>
  <si>
    <t>麦坚慧</t>
  </si>
  <si>
    <t>121401022806</t>
  </si>
  <si>
    <t>李思佳</t>
  </si>
  <si>
    <t>121401021102</t>
  </si>
  <si>
    <t>杜正香</t>
  </si>
  <si>
    <t>121401021514</t>
  </si>
  <si>
    <t>林燕</t>
  </si>
  <si>
    <t>121401021723</t>
  </si>
  <si>
    <t>许妍娥</t>
  </si>
  <si>
    <t>121401021413</t>
  </si>
  <si>
    <t>邓荣</t>
  </si>
  <si>
    <t>121401020603</t>
  </si>
  <si>
    <t>陶春柳</t>
  </si>
  <si>
    <t>121401020713</t>
  </si>
  <si>
    <t>李丽洁</t>
  </si>
  <si>
    <t>121401022719</t>
  </si>
  <si>
    <t>吴新芬</t>
  </si>
  <si>
    <t>121401022003</t>
  </si>
  <si>
    <t>吴燕</t>
  </si>
  <si>
    <t>121401021126</t>
  </si>
  <si>
    <t>杨旗英</t>
  </si>
  <si>
    <t>121401020809</t>
  </si>
  <si>
    <t>羊妹香</t>
  </si>
  <si>
    <t>121401021005</t>
  </si>
  <si>
    <t>陈蕊</t>
  </si>
  <si>
    <t>121401021608</t>
  </si>
  <si>
    <t>陈嫔韵</t>
  </si>
  <si>
    <t>121401020921</t>
  </si>
  <si>
    <t>王德新</t>
  </si>
  <si>
    <t>121401020913</t>
  </si>
  <si>
    <t>吴雪梅</t>
  </si>
  <si>
    <t>121401020704</t>
  </si>
  <si>
    <t>柯云飞</t>
  </si>
  <si>
    <t>121401020104</t>
  </si>
  <si>
    <t>谷沙莎</t>
  </si>
  <si>
    <t>121401022318</t>
  </si>
  <si>
    <t>马静</t>
  </si>
  <si>
    <t>121401020712</t>
  </si>
  <si>
    <t>牛淑霞</t>
  </si>
  <si>
    <t>121401022105</t>
  </si>
  <si>
    <t>陈孝珍</t>
  </si>
  <si>
    <t>121401020208</t>
  </si>
  <si>
    <t>李海萍</t>
  </si>
  <si>
    <t>121401020905</t>
  </si>
  <si>
    <t>全会菲</t>
  </si>
  <si>
    <t>121401021815</t>
  </si>
  <si>
    <t>吴燕南</t>
  </si>
  <si>
    <t>121401020917</t>
  </si>
  <si>
    <t>陈有妍</t>
  </si>
  <si>
    <t>121401021221</t>
  </si>
  <si>
    <t>黄不三</t>
  </si>
  <si>
    <t>121401022225</t>
  </si>
  <si>
    <t>何尾月</t>
  </si>
  <si>
    <t>121401022907</t>
  </si>
  <si>
    <t>谢梦静</t>
  </si>
  <si>
    <t>121401022814</t>
  </si>
  <si>
    <t>吴锐君</t>
  </si>
  <si>
    <t>121401021325</t>
  </si>
  <si>
    <t>王怀莉</t>
  </si>
  <si>
    <t>1402-小学数学</t>
  </si>
  <si>
    <t>121402026228</t>
  </si>
  <si>
    <t>苏艺</t>
  </si>
  <si>
    <t>121402025408</t>
  </si>
  <si>
    <t>钟家芬</t>
  </si>
  <si>
    <t>121402024716</t>
  </si>
  <si>
    <t>薛春霞</t>
  </si>
  <si>
    <t>121402026230</t>
  </si>
  <si>
    <t>陈立梅</t>
  </si>
  <si>
    <t>121402026218</t>
  </si>
  <si>
    <t>莫小玲</t>
  </si>
  <si>
    <t>121402025620</t>
  </si>
  <si>
    <t>卢小月</t>
  </si>
  <si>
    <t>121402025219</t>
  </si>
  <si>
    <t>符燕</t>
  </si>
  <si>
    <t>121402025829</t>
  </si>
  <si>
    <t>徐欢</t>
  </si>
  <si>
    <t>121402025717</t>
  </si>
  <si>
    <t>钟昌霖</t>
  </si>
  <si>
    <t>121402025918</t>
  </si>
  <si>
    <t>文惠香</t>
  </si>
  <si>
    <t>121402024825</t>
  </si>
  <si>
    <t>麦贤曼</t>
  </si>
  <si>
    <t>121402025101</t>
  </si>
  <si>
    <t>李琪</t>
  </si>
  <si>
    <t>121402025110</t>
  </si>
  <si>
    <t>梁梅蕊</t>
  </si>
  <si>
    <t>121402025002</t>
  </si>
  <si>
    <t>李振英</t>
  </si>
  <si>
    <t>121402024920</t>
  </si>
  <si>
    <t>毛作勤</t>
  </si>
  <si>
    <t>121402024914</t>
  </si>
  <si>
    <t>赵婉屹</t>
  </si>
  <si>
    <t>121402025904</t>
  </si>
  <si>
    <t>王紫薇</t>
  </si>
  <si>
    <t>121402024703</t>
  </si>
  <si>
    <t>肖丁雪</t>
  </si>
  <si>
    <t>121402025512</t>
  </si>
  <si>
    <t>曾敬娥</t>
  </si>
  <si>
    <t>121402025223</t>
  </si>
  <si>
    <t>吴晶</t>
  </si>
  <si>
    <t>121402026205</t>
  </si>
  <si>
    <t>林喜生</t>
  </si>
  <si>
    <t>121402026303</t>
  </si>
  <si>
    <t>冯艳丽</t>
  </si>
  <si>
    <t>121402025613</t>
  </si>
  <si>
    <t>欧阳柳</t>
  </si>
  <si>
    <t>121402025505</t>
  </si>
  <si>
    <t>林清</t>
  </si>
  <si>
    <t>121402024702</t>
  </si>
  <si>
    <t>张香芳</t>
  </si>
  <si>
    <t>121402025302</t>
  </si>
  <si>
    <t>陈垂俊</t>
  </si>
  <si>
    <t>121402026021</t>
  </si>
  <si>
    <t>梁秀美</t>
  </si>
  <si>
    <t>121402024911</t>
  </si>
  <si>
    <t>许海源</t>
  </si>
  <si>
    <t>121402024927</t>
  </si>
  <si>
    <t>王长姑</t>
  </si>
  <si>
    <t>121402025701</t>
  </si>
  <si>
    <t>林鑫</t>
  </si>
  <si>
    <t>121402024724</t>
  </si>
  <si>
    <t>王芳丽</t>
  </si>
  <si>
    <t>121402025014</t>
  </si>
  <si>
    <t>钟海莉</t>
  </si>
  <si>
    <t>121402024704</t>
  </si>
  <si>
    <t>周娇慧</t>
  </si>
  <si>
    <t>121402026116</t>
  </si>
  <si>
    <t>袁涌航</t>
  </si>
  <si>
    <t>121402025720</t>
  </si>
  <si>
    <t>王娆婧</t>
  </si>
  <si>
    <t>121402024730</t>
  </si>
  <si>
    <t>符迎春</t>
  </si>
  <si>
    <t>121402026327</t>
  </si>
  <si>
    <t>黄柳叶</t>
  </si>
  <si>
    <t>121402025305</t>
  </si>
  <si>
    <t>吴应辉</t>
  </si>
  <si>
    <t>121402026325</t>
  </si>
  <si>
    <t>岳晗</t>
  </si>
  <si>
    <t>1403-小学英语</t>
  </si>
  <si>
    <t>121403024022</t>
  </si>
  <si>
    <t>徐晴</t>
  </si>
  <si>
    <t>121403023621</t>
  </si>
  <si>
    <t>邢增汝</t>
  </si>
  <si>
    <t>121403024019</t>
  </si>
  <si>
    <t>张晶琴</t>
  </si>
  <si>
    <t>121403024130</t>
  </si>
  <si>
    <t>吴慧敏</t>
  </si>
  <si>
    <t>121403024418</t>
  </si>
  <si>
    <t>管美旭</t>
  </si>
  <si>
    <t>121403024329</t>
  </si>
  <si>
    <t>海瑶</t>
  </si>
  <si>
    <t>121403023404</t>
  </si>
  <si>
    <t>范平慧</t>
  </si>
  <si>
    <t>121403023706</t>
  </si>
  <si>
    <t>邓美环</t>
  </si>
  <si>
    <t>121403023808</t>
  </si>
  <si>
    <t>符燕丽</t>
  </si>
  <si>
    <t>1404-小学政治</t>
  </si>
  <si>
    <t>121404015619</t>
  </si>
  <si>
    <t>陈志美</t>
  </si>
  <si>
    <t>121404015608</t>
  </si>
  <si>
    <t>周初蕊</t>
  </si>
  <si>
    <t>121404015426</t>
  </si>
  <si>
    <t>谢福美</t>
  </si>
  <si>
    <t>121404015423</t>
  </si>
  <si>
    <t>唐淑桃</t>
  </si>
  <si>
    <t>121404015511</t>
  </si>
  <si>
    <t>邢其秋</t>
  </si>
  <si>
    <t>121404015414</t>
  </si>
  <si>
    <t>王优</t>
  </si>
  <si>
    <t>121404015530</t>
  </si>
  <si>
    <t>林文青</t>
  </si>
  <si>
    <t>121404015601</t>
  </si>
  <si>
    <t>高德发</t>
  </si>
  <si>
    <t>121404015502</t>
  </si>
  <si>
    <t>朱照桃</t>
  </si>
  <si>
    <t>1405-小学体育</t>
  </si>
  <si>
    <t>121405015309</t>
  </si>
  <si>
    <t>周吉磊</t>
  </si>
  <si>
    <t>121405015322</t>
  </si>
  <si>
    <t>侯建洪</t>
  </si>
  <si>
    <t>121405015225</t>
  </si>
  <si>
    <t>张继德</t>
  </si>
  <si>
    <t>1406-小学音乐</t>
  </si>
  <si>
    <t>121406015818</t>
  </si>
  <si>
    <t>刘春雨</t>
  </si>
  <si>
    <t>121406016009</t>
  </si>
  <si>
    <t>陈丽丽</t>
  </si>
  <si>
    <t>121406015922</t>
  </si>
  <si>
    <t>羊芸瑜</t>
  </si>
  <si>
    <t>1407-小学美术</t>
  </si>
  <si>
    <t>121407016102</t>
  </si>
  <si>
    <t>曾亚旋</t>
  </si>
  <si>
    <t>121407016104</t>
  </si>
  <si>
    <t>陈媛</t>
  </si>
  <si>
    <t>121407016114</t>
  </si>
  <si>
    <t>林瑜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</si>
</sst>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0.0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Border="1"/>
    <xf numFmtId="177" fontId="0" fillId="0" borderId="0" xfId="0" applyNumberFormat="1" applyBorder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747;&#24030;&#25945;&#24072;&#25104;&#32489;&#36890;&#30693;&#25968;&#25454;&#2421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姓名</v>
          </cell>
          <cell r="B1" t="str">
            <v>身份证号码</v>
          </cell>
          <cell r="C1" t="str">
            <v>报考岗位</v>
          </cell>
          <cell r="D1" t="str">
            <v>面试考场号</v>
          </cell>
          <cell r="E1" t="str">
            <v>面试序号</v>
          </cell>
          <cell r="F1" t="str">
            <v>面试成绩</v>
          </cell>
        </row>
        <row r="2">
          <cell r="A2" t="str">
            <v>吴燕南</v>
          </cell>
          <cell r="B2" t="str">
            <v>469003199911167324</v>
          </cell>
          <cell r="C2" t="str">
            <v>1401-小学语文</v>
          </cell>
          <cell r="D2" t="str">
            <v>第一考场</v>
          </cell>
          <cell r="E2">
            <v>1</v>
          </cell>
          <cell r="F2">
            <v>68.8</v>
          </cell>
        </row>
        <row r="3">
          <cell r="A3" t="str">
            <v>林燕</v>
          </cell>
          <cell r="B3" t="str">
            <v>460003199312312640</v>
          </cell>
          <cell r="C3" t="str">
            <v>1401-小学语文</v>
          </cell>
          <cell r="D3" t="str">
            <v>第一考场</v>
          </cell>
          <cell r="E3">
            <v>2</v>
          </cell>
          <cell r="F3">
            <v>72.2</v>
          </cell>
        </row>
        <row r="4">
          <cell r="A4" t="str">
            <v>全会菲</v>
          </cell>
          <cell r="B4" t="str">
            <v>460027199303123742</v>
          </cell>
          <cell r="C4" t="str">
            <v>1401-小学语文</v>
          </cell>
          <cell r="D4" t="str">
            <v>第一考场</v>
          </cell>
          <cell r="E4">
            <v>3</v>
          </cell>
          <cell r="F4">
            <v>67.8</v>
          </cell>
        </row>
        <row r="5">
          <cell r="A5" t="str">
            <v>吴雪梅</v>
          </cell>
          <cell r="B5" t="str">
            <v>421122199111136829</v>
          </cell>
          <cell r="C5" t="str">
            <v>1401-小学语文</v>
          </cell>
          <cell r="D5" t="str">
            <v>第一考场</v>
          </cell>
          <cell r="E5">
            <v>4</v>
          </cell>
          <cell r="F5">
            <v>70.8</v>
          </cell>
        </row>
        <row r="6">
          <cell r="A6" t="str">
            <v>冯芯怡</v>
          </cell>
          <cell r="B6" t="str">
            <v>460102199611151524</v>
          </cell>
          <cell r="C6" t="str">
            <v>1401-小学语文</v>
          </cell>
          <cell r="D6" t="str">
            <v>第一考场</v>
          </cell>
          <cell r="E6">
            <v>5</v>
          </cell>
          <cell r="F6">
            <v>83.8</v>
          </cell>
        </row>
        <row r="7">
          <cell r="A7" t="str">
            <v>王海兰</v>
          </cell>
          <cell r="B7" t="str">
            <v>460004199801014624</v>
          </cell>
          <cell r="C7" t="str">
            <v>1401-小学语文</v>
          </cell>
          <cell r="D7" t="str">
            <v>第一考场</v>
          </cell>
          <cell r="E7">
            <v>6</v>
          </cell>
          <cell r="F7">
            <v>79.5</v>
          </cell>
        </row>
        <row r="8">
          <cell r="A8" t="str">
            <v>吴新芬</v>
          </cell>
          <cell r="B8" t="str">
            <v>469003200105182226</v>
          </cell>
          <cell r="C8" t="str">
            <v>1401-小学语文</v>
          </cell>
          <cell r="D8" t="str">
            <v>第一考场</v>
          </cell>
          <cell r="E8">
            <v>7</v>
          </cell>
          <cell r="F8">
            <v>75.9</v>
          </cell>
        </row>
        <row r="9">
          <cell r="A9" t="str">
            <v>李海萍</v>
          </cell>
          <cell r="B9" t="str">
            <v>460003199412028524</v>
          </cell>
          <cell r="C9" t="str">
            <v>1401-小学语文</v>
          </cell>
          <cell r="D9" t="str">
            <v>第一考场</v>
          </cell>
          <cell r="E9">
            <v>8</v>
          </cell>
          <cell r="F9">
            <v>70.8</v>
          </cell>
        </row>
        <row r="10">
          <cell r="A10" t="str">
            <v>柯云飞</v>
          </cell>
          <cell r="B10" t="str">
            <v>440825199901230326</v>
          </cell>
          <cell r="C10" t="str">
            <v>1401-小学语文</v>
          </cell>
          <cell r="D10" t="str">
            <v>第一考场</v>
          </cell>
          <cell r="E10">
            <v>9</v>
          </cell>
          <cell r="F10">
            <v>74.9</v>
          </cell>
        </row>
        <row r="11">
          <cell r="A11" t="str">
            <v>黄不三</v>
          </cell>
          <cell r="B11" t="str">
            <v>46002819911102042X</v>
          </cell>
          <cell r="C11" t="str">
            <v>1401-小学语文</v>
          </cell>
          <cell r="D11" t="str">
            <v>第一考场</v>
          </cell>
          <cell r="E11">
            <v>10</v>
          </cell>
          <cell r="F11">
            <v>68.7</v>
          </cell>
        </row>
        <row r="12">
          <cell r="A12" t="str">
            <v>谷沙莎</v>
          </cell>
          <cell r="B12" t="str">
            <v>340402200004200640</v>
          </cell>
          <cell r="C12" t="str">
            <v>1401-小学语文</v>
          </cell>
          <cell r="D12" t="str">
            <v>第一考场</v>
          </cell>
          <cell r="E12">
            <v>11</v>
          </cell>
          <cell r="F12">
            <v>75.6</v>
          </cell>
        </row>
        <row r="13">
          <cell r="A13" t="str">
            <v>陶春柳</v>
          </cell>
          <cell r="B13" t="str">
            <v>460005199712081223</v>
          </cell>
          <cell r="C13" t="str">
            <v>1401-小学语文</v>
          </cell>
          <cell r="D13" t="str">
            <v>第一考场</v>
          </cell>
          <cell r="E13">
            <v>12</v>
          </cell>
          <cell r="F13">
            <v>74.6</v>
          </cell>
        </row>
        <row r="14">
          <cell r="A14" t="str">
            <v>羊妹香</v>
          </cell>
          <cell r="B14" t="str">
            <v>460003199603033422</v>
          </cell>
          <cell r="C14" t="str">
            <v>1401-小学语文</v>
          </cell>
          <cell r="D14" t="str">
            <v>第一考场</v>
          </cell>
          <cell r="E14">
            <v>13</v>
          </cell>
          <cell r="F14">
            <v>72.8</v>
          </cell>
        </row>
        <row r="15">
          <cell r="A15" t="str">
            <v>陈海虹</v>
          </cell>
          <cell r="B15" t="str">
            <v>460300199204150629</v>
          </cell>
          <cell r="C15" t="str">
            <v>1401-小学语文</v>
          </cell>
          <cell r="D15" t="str">
            <v>第一考场</v>
          </cell>
          <cell r="E15">
            <v>14</v>
          </cell>
          <cell r="F15">
            <v>79.2</v>
          </cell>
        </row>
        <row r="16">
          <cell r="A16" t="str">
            <v>陈有妍</v>
          </cell>
          <cell r="B16" t="str">
            <v>460003199506134221</v>
          </cell>
          <cell r="C16" t="str">
            <v>1401-小学语文</v>
          </cell>
          <cell r="D16" t="str">
            <v>第一考场</v>
          </cell>
          <cell r="E16">
            <v>15</v>
          </cell>
          <cell r="F16">
            <v>66.8</v>
          </cell>
        </row>
        <row r="17">
          <cell r="A17" t="str">
            <v>王德新</v>
          </cell>
          <cell r="B17" t="str">
            <v>460003199505121437</v>
          </cell>
          <cell r="C17" t="str">
            <v>1401-小学语文</v>
          </cell>
          <cell r="D17" t="str">
            <v>第一考场</v>
          </cell>
          <cell r="E17">
            <v>16</v>
          </cell>
          <cell r="F17">
            <v>75.7</v>
          </cell>
        </row>
        <row r="18">
          <cell r="A18" t="str">
            <v>符春庭</v>
          </cell>
          <cell r="B18" t="str">
            <v>460007199710037221</v>
          </cell>
          <cell r="C18" t="str">
            <v>1401-小学语文</v>
          </cell>
          <cell r="D18" t="str">
            <v>第一考场</v>
          </cell>
          <cell r="E18">
            <v>17</v>
          </cell>
          <cell r="F18">
            <v>75.1</v>
          </cell>
        </row>
        <row r="19">
          <cell r="A19" t="str">
            <v>黄杨椀</v>
          </cell>
          <cell r="B19" t="str">
            <v>460028199611070466</v>
          </cell>
          <cell r="C19" t="str">
            <v>1401-小学语文</v>
          </cell>
          <cell r="D19" t="str">
            <v>第一考场</v>
          </cell>
          <cell r="E19">
            <v>18</v>
          </cell>
          <cell r="F19">
            <v>78</v>
          </cell>
        </row>
        <row r="20">
          <cell r="A20" t="str">
            <v>牛淑霞</v>
          </cell>
          <cell r="B20" t="str">
            <v>46000319980814242X</v>
          </cell>
          <cell r="C20" t="str">
            <v>1401-小学语文</v>
          </cell>
          <cell r="D20" t="str">
            <v>第一考场</v>
          </cell>
          <cell r="E20">
            <v>19</v>
          </cell>
          <cell r="F20">
            <v>71.9</v>
          </cell>
        </row>
        <row r="21">
          <cell r="A21" t="str">
            <v>马静</v>
          </cell>
          <cell r="B21" t="str">
            <v>460036199404153525</v>
          </cell>
          <cell r="C21" t="str">
            <v>1401-小学语文</v>
          </cell>
          <cell r="D21" t="str">
            <v>第一考场</v>
          </cell>
          <cell r="E21">
            <v>20</v>
          </cell>
          <cell r="F21">
            <v>71.8</v>
          </cell>
        </row>
        <row r="22">
          <cell r="A22" t="str">
            <v>吴姝谕</v>
          </cell>
          <cell r="B22" t="str">
            <v>460004200008215020</v>
          </cell>
          <cell r="C22" t="str">
            <v>1401-小学语文</v>
          </cell>
          <cell r="D22" t="str">
            <v>第一考场</v>
          </cell>
          <cell r="E22">
            <v>21</v>
          </cell>
          <cell r="F22">
            <v>76.6</v>
          </cell>
        </row>
        <row r="23">
          <cell r="A23" t="str">
            <v>陈孝珍</v>
          </cell>
          <cell r="B23" t="str">
            <v>460034199708135067</v>
          </cell>
          <cell r="C23" t="str">
            <v>1401-小学语文</v>
          </cell>
          <cell r="D23" t="str">
            <v>第一考场</v>
          </cell>
          <cell r="E23">
            <v>22</v>
          </cell>
          <cell r="F23">
            <v>72</v>
          </cell>
        </row>
        <row r="24">
          <cell r="A24" t="str">
            <v>陈嫔韵</v>
          </cell>
          <cell r="B24" t="str">
            <v>460006199603138426</v>
          </cell>
          <cell r="C24" t="str">
            <v>1401-小学语文</v>
          </cell>
          <cell r="D24" t="str">
            <v>第一考场</v>
          </cell>
          <cell r="E24">
            <v>23</v>
          </cell>
          <cell r="F24">
            <v>73.9</v>
          </cell>
        </row>
        <row r="25">
          <cell r="A25" t="str">
            <v>李梦漪</v>
          </cell>
          <cell r="B25" t="str">
            <v>469007199809304981</v>
          </cell>
          <cell r="C25" t="str">
            <v>1401-小学语文</v>
          </cell>
          <cell r="D25" t="str">
            <v>第一考场</v>
          </cell>
          <cell r="E25">
            <v>24</v>
          </cell>
          <cell r="F25">
            <v>74.9</v>
          </cell>
        </row>
        <row r="26">
          <cell r="A26" t="str">
            <v>李秀艾</v>
          </cell>
          <cell r="B26" t="str">
            <v>460003199708103044</v>
          </cell>
          <cell r="C26" t="str">
            <v>1401-小学语文</v>
          </cell>
          <cell r="D26" t="str">
            <v>第一考场</v>
          </cell>
          <cell r="E26">
            <v>25</v>
          </cell>
          <cell r="F26">
            <v>78.1</v>
          </cell>
        </row>
        <row r="27">
          <cell r="A27" t="str">
            <v>杨旗英</v>
          </cell>
          <cell r="B27" t="str">
            <v>469002200006063620</v>
          </cell>
          <cell r="C27" t="str">
            <v>1401-小学语文</v>
          </cell>
          <cell r="D27" t="str">
            <v>第一考场</v>
          </cell>
          <cell r="E27">
            <v>26</v>
          </cell>
          <cell r="F27">
            <v>72.3</v>
          </cell>
        </row>
        <row r="28">
          <cell r="A28" t="str">
            <v>谢梦静</v>
          </cell>
          <cell r="B28" t="str">
            <v>460003199704300227</v>
          </cell>
          <cell r="C28" t="str">
            <v>1401-小学语文</v>
          </cell>
          <cell r="D28" t="str">
            <v>第一考场</v>
          </cell>
          <cell r="E28">
            <v>27</v>
          </cell>
          <cell r="F28">
            <v>63.4</v>
          </cell>
        </row>
        <row r="29">
          <cell r="A29" t="str">
            <v>吴燕</v>
          </cell>
          <cell r="B29" t="str">
            <v>460030199604055729</v>
          </cell>
          <cell r="C29" t="str">
            <v>1401-小学语文</v>
          </cell>
          <cell r="D29" t="str">
            <v>第一考场</v>
          </cell>
          <cell r="E29">
            <v>28</v>
          </cell>
          <cell r="F29">
            <v>73.5</v>
          </cell>
        </row>
        <row r="30">
          <cell r="A30" t="str">
            <v>杜正香</v>
          </cell>
          <cell r="B30" t="str">
            <v>500238199605100880</v>
          </cell>
          <cell r="C30" t="str">
            <v>1401-小学语文</v>
          </cell>
          <cell r="D30" t="str">
            <v>第一考场</v>
          </cell>
          <cell r="E30">
            <v>29</v>
          </cell>
          <cell r="F30">
            <v>71.2</v>
          </cell>
        </row>
        <row r="31">
          <cell r="A31" t="str">
            <v>许妍娥</v>
          </cell>
          <cell r="B31" t="str">
            <v>460003199307273421</v>
          </cell>
          <cell r="C31" t="str">
            <v>1401-小学语文</v>
          </cell>
          <cell r="D31" t="str">
            <v>第一考场</v>
          </cell>
          <cell r="E31">
            <v>30</v>
          </cell>
          <cell r="F31">
            <v>75</v>
          </cell>
        </row>
        <row r="32">
          <cell r="A32" t="str">
            <v>马丁赫懿</v>
          </cell>
          <cell r="B32" t="str">
            <v>640223199710306027</v>
          </cell>
          <cell r="C32" t="str">
            <v>1401-小学语文</v>
          </cell>
          <cell r="D32" t="str">
            <v>第一考场</v>
          </cell>
          <cell r="E32">
            <v>31</v>
          </cell>
          <cell r="F32">
            <v>75.5</v>
          </cell>
        </row>
        <row r="33">
          <cell r="A33" t="str">
            <v>王湧升</v>
          </cell>
          <cell r="B33" t="str">
            <v>612301199706290433</v>
          </cell>
          <cell r="C33" t="str">
            <v>1401-小学语文</v>
          </cell>
          <cell r="D33" t="str">
            <v>第一考场</v>
          </cell>
          <cell r="E33">
            <v>32</v>
          </cell>
          <cell r="F33">
            <v>79</v>
          </cell>
        </row>
        <row r="34">
          <cell r="A34" t="str">
            <v>李丽洁</v>
          </cell>
          <cell r="B34" t="str">
            <v>460033199507093220</v>
          </cell>
          <cell r="C34" t="str">
            <v>1401-小学语文</v>
          </cell>
          <cell r="D34" t="str">
            <v>第一考场</v>
          </cell>
          <cell r="E34">
            <v>33</v>
          </cell>
          <cell r="F34">
            <v>77.4</v>
          </cell>
        </row>
        <row r="35">
          <cell r="A35" t="str">
            <v>邓荣</v>
          </cell>
          <cell r="B35" t="str">
            <v>460002199609082827</v>
          </cell>
          <cell r="C35" t="str">
            <v>1401-小学语文</v>
          </cell>
          <cell r="D35" t="str">
            <v>第一考场</v>
          </cell>
          <cell r="E35">
            <v>34</v>
          </cell>
          <cell r="F35">
            <v>73</v>
          </cell>
        </row>
        <row r="36">
          <cell r="A36" t="str">
            <v>陈蕊</v>
          </cell>
          <cell r="B36" t="str">
            <v>460025200008110925</v>
          </cell>
          <cell r="C36" t="str">
            <v>1401-小学语文</v>
          </cell>
          <cell r="D36" t="str">
            <v>第一考场</v>
          </cell>
          <cell r="E36">
            <v>35</v>
          </cell>
          <cell r="F36">
            <v>72.9</v>
          </cell>
        </row>
        <row r="37">
          <cell r="A37" t="str">
            <v>李思佳</v>
          </cell>
          <cell r="B37" t="str">
            <v>460003199506096624</v>
          </cell>
          <cell r="C37" t="str">
            <v>1401-小学语文</v>
          </cell>
          <cell r="D37" t="str">
            <v>第一考场</v>
          </cell>
          <cell r="E37">
            <v>36</v>
          </cell>
          <cell r="F37">
            <v>77.5</v>
          </cell>
        </row>
        <row r="38">
          <cell r="A38" t="str">
            <v>王壮燕</v>
          </cell>
          <cell r="B38" t="str">
            <v>460300199404180320</v>
          </cell>
          <cell r="C38" t="str">
            <v>1401-小学语文</v>
          </cell>
          <cell r="D38" t="str">
            <v>第一考场</v>
          </cell>
          <cell r="E38">
            <v>37</v>
          </cell>
          <cell r="F38">
            <v>73.8</v>
          </cell>
        </row>
        <row r="39">
          <cell r="A39" t="str">
            <v>何尾月</v>
          </cell>
          <cell r="B39" t="str">
            <v>460003199706084089</v>
          </cell>
          <cell r="C39" t="str">
            <v>1401-小学语文</v>
          </cell>
          <cell r="D39" t="str">
            <v>第一考场</v>
          </cell>
          <cell r="E39">
            <v>38</v>
          </cell>
          <cell r="F39">
            <v>62.8</v>
          </cell>
        </row>
        <row r="40">
          <cell r="A40" t="str">
            <v>麦坚慧</v>
          </cell>
          <cell r="B40" t="str">
            <v>460003199702206624</v>
          </cell>
          <cell r="C40" t="str">
            <v>1401-小学语文</v>
          </cell>
          <cell r="D40" t="str">
            <v>第一考场</v>
          </cell>
          <cell r="E40">
            <v>39</v>
          </cell>
          <cell r="F40">
            <v>76.8</v>
          </cell>
        </row>
        <row r="41">
          <cell r="A41" t="str">
            <v>陈明颖</v>
          </cell>
          <cell r="B41" t="str">
            <v>460025199609060323</v>
          </cell>
          <cell r="C41" t="str">
            <v>1401-小学语文</v>
          </cell>
          <cell r="D41" t="str">
            <v>第一考场</v>
          </cell>
          <cell r="E41">
            <v>40</v>
          </cell>
          <cell r="F41">
            <v>78.6</v>
          </cell>
        </row>
        <row r="42">
          <cell r="A42" t="str">
            <v>王榆景</v>
          </cell>
          <cell r="B42" t="str">
            <v>460028199906070025</v>
          </cell>
          <cell r="C42" t="str">
            <v>1101-中职语文</v>
          </cell>
          <cell r="D42" t="str">
            <v>第二考场</v>
          </cell>
          <cell r="E42">
            <v>1</v>
          </cell>
          <cell r="F42">
            <v>75</v>
          </cell>
        </row>
        <row r="43">
          <cell r="A43" t="str">
            <v>秦亚茹</v>
          </cell>
          <cell r="B43" t="str">
            <v>150203199603184245</v>
          </cell>
          <cell r="C43" t="str">
            <v>1101-中职语文</v>
          </cell>
          <cell r="D43" t="str">
            <v>第二考场</v>
          </cell>
          <cell r="E43">
            <v>2</v>
          </cell>
          <cell r="F43">
            <v>80.4</v>
          </cell>
        </row>
        <row r="44">
          <cell r="A44" t="str">
            <v>白研</v>
          </cell>
          <cell r="B44" t="str">
            <v>230882199609160314</v>
          </cell>
          <cell r="C44" t="str">
            <v>1201-高中语文</v>
          </cell>
          <cell r="D44" t="str">
            <v>第二考场</v>
          </cell>
          <cell r="E44">
            <v>1</v>
          </cell>
          <cell r="F44">
            <v>81.2</v>
          </cell>
        </row>
        <row r="45">
          <cell r="A45" t="str">
            <v>谢海帆</v>
          </cell>
          <cell r="B45" t="str">
            <v>460003199910258525</v>
          </cell>
          <cell r="C45" t="str">
            <v>1201-高中语文</v>
          </cell>
          <cell r="D45" t="str">
            <v>第二考场</v>
          </cell>
          <cell r="E45">
            <v>2</v>
          </cell>
          <cell r="F45">
            <v>76</v>
          </cell>
        </row>
        <row r="46">
          <cell r="A46" t="str">
            <v>云艳苗</v>
          </cell>
          <cell r="B46" t="str">
            <v>460022199711076226</v>
          </cell>
          <cell r="C46" t="str">
            <v>1301-初中语文</v>
          </cell>
          <cell r="D46" t="str">
            <v>第二考场</v>
          </cell>
          <cell r="E46">
            <v>1</v>
          </cell>
          <cell r="F46">
            <v>75.4</v>
          </cell>
        </row>
        <row r="47">
          <cell r="A47" t="str">
            <v>王瑞丽</v>
          </cell>
          <cell r="B47" t="str">
            <v>411621199604044649</v>
          </cell>
          <cell r="C47" t="str">
            <v>1301-初中语文</v>
          </cell>
          <cell r="D47" t="str">
            <v>第二考场</v>
          </cell>
          <cell r="E47">
            <v>2</v>
          </cell>
          <cell r="F47">
            <v>76.6</v>
          </cell>
        </row>
        <row r="48">
          <cell r="A48" t="str">
            <v>郑良妃</v>
          </cell>
          <cell r="B48" t="str">
            <v>469003199404052223</v>
          </cell>
          <cell r="C48" t="str">
            <v>1301-初中语文</v>
          </cell>
          <cell r="D48" t="str">
            <v>第二考场</v>
          </cell>
          <cell r="E48">
            <v>3</v>
          </cell>
          <cell r="F48">
            <v>77</v>
          </cell>
        </row>
        <row r="49">
          <cell r="A49" t="str">
            <v>赵荣花</v>
          </cell>
          <cell r="B49" t="str">
            <v>460003199910153846</v>
          </cell>
          <cell r="C49" t="str">
            <v>1301-初中语文</v>
          </cell>
          <cell r="D49" t="str">
            <v>第二考场</v>
          </cell>
          <cell r="E49">
            <v>4</v>
          </cell>
          <cell r="F49">
            <v>71.6</v>
          </cell>
        </row>
        <row r="50">
          <cell r="A50" t="str">
            <v>陈秀妃</v>
          </cell>
          <cell r="B50" t="str">
            <v>460003199602183429</v>
          </cell>
          <cell r="C50" t="str">
            <v>1301-初中语文</v>
          </cell>
          <cell r="D50" t="str">
            <v>第二考场</v>
          </cell>
          <cell r="E50">
            <v>5</v>
          </cell>
          <cell r="F50">
            <v>80.6</v>
          </cell>
        </row>
        <row r="51">
          <cell r="A51" t="str">
            <v>麦雪敏</v>
          </cell>
          <cell r="B51" t="str">
            <v>460003199406142646</v>
          </cell>
          <cell r="C51" t="str">
            <v>1301-初中语文</v>
          </cell>
          <cell r="D51" t="str">
            <v>第二考场</v>
          </cell>
          <cell r="E51">
            <v>6</v>
          </cell>
          <cell r="F51">
            <v>82.6</v>
          </cell>
        </row>
        <row r="52">
          <cell r="A52" t="str">
            <v>赵学清</v>
          </cell>
          <cell r="B52" t="str">
            <v>460007199504047242</v>
          </cell>
          <cell r="C52" t="str">
            <v>1301-初中语文</v>
          </cell>
          <cell r="D52" t="str">
            <v>第二考场</v>
          </cell>
          <cell r="E52">
            <v>7</v>
          </cell>
          <cell r="F52">
            <v>72.4</v>
          </cell>
        </row>
        <row r="53">
          <cell r="A53" t="str">
            <v>刘张忠</v>
          </cell>
          <cell r="B53" t="str">
            <v>46002819970309481X</v>
          </cell>
          <cell r="C53" t="str">
            <v>1301-初中语文</v>
          </cell>
          <cell r="D53" t="str">
            <v>第二考场</v>
          </cell>
          <cell r="E53">
            <v>8</v>
          </cell>
          <cell r="F53">
            <v>70.6</v>
          </cell>
        </row>
        <row r="54">
          <cell r="A54" t="str">
            <v>邢珍</v>
          </cell>
          <cell r="B54" t="str">
            <v>460033199703014200</v>
          </cell>
          <cell r="C54" t="str">
            <v>1301-初中语文</v>
          </cell>
          <cell r="D54" t="str">
            <v>第二考场</v>
          </cell>
          <cell r="E54">
            <v>9</v>
          </cell>
          <cell r="F54">
            <v>68.8</v>
          </cell>
        </row>
        <row r="55">
          <cell r="A55" t="str">
            <v>粟静雯</v>
          </cell>
          <cell r="B55" t="str">
            <v>460003199509215828</v>
          </cell>
          <cell r="C55" t="str">
            <v>1301-初中语文</v>
          </cell>
          <cell r="D55" t="str">
            <v>第二考场</v>
          </cell>
          <cell r="E55">
            <v>10</v>
          </cell>
          <cell r="F55">
            <v>83.6</v>
          </cell>
        </row>
        <row r="56">
          <cell r="A56" t="str">
            <v>吴皖琼</v>
          </cell>
          <cell r="B56" t="str">
            <v>460001199712290724</v>
          </cell>
          <cell r="C56" t="str">
            <v>1301-初中语文</v>
          </cell>
          <cell r="D56" t="str">
            <v>第二考场</v>
          </cell>
          <cell r="E56">
            <v>11</v>
          </cell>
          <cell r="F56">
            <v>81.6</v>
          </cell>
        </row>
        <row r="57">
          <cell r="A57" t="str">
            <v>刘晓英</v>
          </cell>
          <cell r="B57" t="str">
            <v>142233199202210527</v>
          </cell>
          <cell r="C57" t="str">
            <v>1301-初中语文</v>
          </cell>
          <cell r="D57" t="str">
            <v>第二考场</v>
          </cell>
          <cell r="E57">
            <v>12</v>
          </cell>
          <cell r="F57">
            <v>63</v>
          </cell>
        </row>
        <row r="58">
          <cell r="A58" t="str">
            <v>杨小丹</v>
          </cell>
          <cell r="B58" t="str">
            <v>460007199506190827</v>
          </cell>
          <cell r="C58" t="str">
            <v>1301-初中语文</v>
          </cell>
          <cell r="D58" t="str">
            <v>第二考场</v>
          </cell>
          <cell r="E58">
            <v>13</v>
          </cell>
          <cell r="F58">
            <v>71.2</v>
          </cell>
        </row>
        <row r="59">
          <cell r="A59" t="str">
            <v>叶紫</v>
          </cell>
          <cell r="B59" t="str">
            <v>460003200004060627</v>
          </cell>
          <cell r="C59" t="str">
            <v>1301-初中语文</v>
          </cell>
          <cell r="D59" t="str">
            <v>第二考场</v>
          </cell>
          <cell r="E59">
            <v>14</v>
          </cell>
          <cell r="F59">
            <v>71.6</v>
          </cell>
        </row>
        <row r="60">
          <cell r="A60" t="str">
            <v>王彩妹</v>
          </cell>
          <cell r="B60" t="str">
            <v>460003200005251425</v>
          </cell>
          <cell r="C60" t="str">
            <v>1301-初中语文</v>
          </cell>
          <cell r="D60" t="str">
            <v>第二考场</v>
          </cell>
          <cell r="E60">
            <v>15</v>
          </cell>
          <cell r="F60">
            <v>76.2</v>
          </cell>
        </row>
        <row r="61">
          <cell r="A61" t="str">
            <v>叶芳慧</v>
          </cell>
          <cell r="B61" t="str">
            <v>460003199509244821</v>
          </cell>
          <cell r="C61" t="str">
            <v>1301-初中语文</v>
          </cell>
          <cell r="D61" t="str">
            <v>第二考场</v>
          </cell>
          <cell r="E61">
            <v>16</v>
          </cell>
          <cell r="F61">
            <v>83.4</v>
          </cell>
        </row>
        <row r="62">
          <cell r="A62" t="str">
            <v>王芳丽</v>
          </cell>
          <cell r="B62" t="str">
            <v>46000319940513322X</v>
          </cell>
          <cell r="C62" t="str">
            <v>1402-小学数学</v>
          </cell>
          <cell r="D62" t="str">
            <v>第三考场</v>
          </cell>
          <cell r="E62">
            <v>1</v>
          </cell>
          <cell r="F62">
            <v>74.9</v>
          </cell>
        </row>
        <row r="63">
          <cell r="A63" t="str">
            <v>袁涌航</v>
          </cell>
          <cell r="B63" t="str">
            <v>412822199709081137</v>
          </cell>
          <cell r="C63" t="str">
            <v>1402-小学数学</v>
          </cell>
          <cell r="D63" t="str">
            <v>第三考场</v>
          </cell>
          <cell r="E63">
            <v>2</v>
          </cell>
          <cell r="F63">
            <v>69.8</v>
          </cell>
        </row>
        <row r="64">
          <cell r="A64" t="str">
            <v>黄柳叶</v>
          </cell>
          <cell r="B64" t="str">
            <v>460006199510176247</v>
          </cell>
          <cell r="C64" t="str">
            <v>1402-小学数学</v>
          </cell>
          <cell r="D64" t="str">
            <v>第三考场</v>
          </cell>
          <cell r="E64">
            <v>3</v>
          </cell>
          <cell r="F64">
            <v>69.8</v>
          </cell>
        </row>
        <row r="65">
          <cell r="A65" t="str">
            <v>陈立梅</v>
          </cell>
          <cell r="B65" t="str">
            <v>622322199510201244</v>
          </cell>
          <cell r="C65" t="str">
            <v>1402-小学数学</v>
          </cell>
          <cell r="D65" t="str">
            <v>第三考场</v>
          </cell>
          <cell r="E65">
            <v>4</v>
          </cell>
          <cell r="F65">
            <v>81.3</v>
          </cell>
        </row>
        <row r="66">
          <cell r="A66" t="str">
            <v>梁梅蕊</v>
          </cell>
          <cell r="B66" t="str">
            <v>460026200011050325</v>
          </cell>
          <cell r="C66" t="str">
            <v>1402-小学数学</v>
          </cell>
          <cell r="D66" t="str">
            <v>第三考场</v>
          </cell>
          <cell r="E66">
            <v>5</v>
          </cell>
          <cell r="F66">
            <v>74.3</v>
          </cell>
        </row>
        <row r="67">
          <cell r="A67" t="str">
            <v>钟昌霖</v>
          </cell>
          <cell r="B67" t="str">
            <v>460005199706136232</v>
          </cell>
          <cell r="C67" t="str">
            <v>1402-小学数学</v>
          </cell>
          <cell r="D67" t="str">
            <v>第三考场</v>
          </cell>
          <cell r="E67">
            <v>6</v>
          </cell>
          <cell r="F67">
            <v>79.6</v>
          </cell>
        </row>
        <row r="68">
          <cell r="A68" t="str">
            <v>张香芳</v>
          </cell>
          <cell r="B68" t="str">
            <v>460003199601063046</v>
          </cell>
          <cell r="C68" t="str">
            <v>1402-小学数学</v>
          </cell>
          <cell r="D68" t="str">
            <v>第三考场</v>
          </cell>
          <cell r="E68">
            <v>7</v>
          </cell>
          <cell r="F68">
            <v>70.2</v>
          </cell>
        </row>
        <row r="69">
          <cell r="A69" t="str">
            <v>李琪</v>
          </cell>
          <cell r="B69" t="str">
            <v>460027200005270045</v>
          </cell>
          <cell r="C69" t="str">
            <v>1402-小学数学</v>
          </cell>
          <cell r="D69" t="str">
            <v>第三考场</v>
          </cell>
          <cell r="E69">
            <v>8</v>
          </cell>
          <cell r="F69">
            <v>75.7</v>
          </cell>
        </row>
        <row r="70">
          <cell r="A70" t="str">
            <v>许海源</v>
          </cell>
          <cell r="B70" t="str">
            <v>460004199710092045</v>
          </cell>
          <cell r="C70" t="str">
            <v>1402-小学数学</v>
          </cell>
          <cell r="D70" t="str">
            <v>第三考场</v>
          </cell>
          <cell r="E70">
            <v>9</v>
          </cell>
          <cell r="F70">
            <v>74</v>
          </cell>
        </row>
        <row r="71">
          <cell r="A71" t="str">
            <v>钟海莉</v>
          </cell>
          <cell r="B71" t="str">
            <v>460003199702026623</v>
          </cell>
          <cell r="C71" t="str">
            <v>1402-小学数学</v>
          </cell>
          <cell r="D71" t="str">
            <v>第三考场</v>
          </cell>
          <cell r="E71">
            <v>10</v>
          </cell>
          <cell r="F71">
            <v>75.7</v>
          </cell>
        </row>
        <row r="72">
          <cell r="A72" t="str">
            <v>符燕</v>
          </cell>
          <cell r="B72" t="str">
            <v>460007199711120027</v>
          </cell>
          <cell r="C72" t="str">
            <v>1402-小学数学</v>
          </cell>
          <cell r="D72" t="str">
            <v>第三考场</v>
          </cell>
          <cell r="E72">
            <v>11</v>
          </cell>
          <cell r="F72">
            <v>74.58</v>
          </cell>
        </row>
        <row r="73">
          <cell r="A73" t="str">
            <v>陈垂俊</v>
          </cell>
          <cell r="B73" t="str">
            <v>460003199712096211</v>
          </cell>
          <cell r="C73" t="str">
            <v>1402-小学数学</v>
          </cell>
          <cell r="D73" t="str">
            <v>第三考场</v>
          </cell>
          <cell r="E73">
            <v>12</v>
          </cell>
          <cell r="F73">
            <v>74.1</v>
          </cell>
        </row>
        <row r="74">
          <cell r="A74" t="str">
            <v>钟家芬</v>
          </cell>
          <cell r="B74" t="str">
            <v>460031199510175646</v>
          </cell>
          <cell r="C74" t="str">
            <v>1402-小学数学</v>
          </cell>
          <cell r="D74" t="str">
            <v>第三考场</v>
          </cell>
          <cell r="E74">
            <v>13</v>
          </cell>
          <cell r="F74">
            <v>81.68</v>
          </cell>
        </row>
        <row r="75">
          <cell r="A75" t="str">
            <v>莫小玲</v>
          </cell>
          <cell r="B75" t="str">
            <v>460025199603232120</v>
          </cell>
          <cell r="C75" t="str">
            <v>1402-小学数学</v>
          </cell>
          <cell r="D75" t="str">
            <v>第三考场</v>
          </cell>
          <cell r="E75">
            <v>14</v>
          </cell>
          <cell r="F75">
            <v>79.1</v>
          </cell>
        </row>
        <row r="76">
          <cell r="A76" t="str">
            <v>苏艺</v>
          </cell>
          <cell r="B76" t="str">
            <v>460006199608174821</v>
          </cell>
          <cell r="C76" t="str">
            <v>1402-小学数学</v>
          </cell>
          <cell r="D76" t="str">
            <v>第三考场</v>
          </cell>
          <cell r="E76">
            <v>15</v>
          </cell>
          <cell r="F76">
            <v>80.4</v>
          </cell>
        </row>
        <row r="77">
          <cell r="A77" t="str">
            <v>李振英</v>
          </cell>
          <cell r="B77" t="str">
            <v>460026199906293023</v>
          </cell>
          <cell r="C77" t="str">
            <v>1402-小学数学</v>
          </cell>
          <cell r="D77" t="str">
            <v>第三考场</v>
          </cell>
          <cell r="E77">
            <v>16</v>
          </cell>
          <cell r="F77">
            <v>76.14</v>
          </cell>
        </row>
        <row r="78">
          <cell r="A78" t="str">
            <v>符迎春</v>
          </cell>
          <cell r="B78" t="str">
            <v>460005199904233228</v>
          </cell>
          <cell r="C78" t="str">
            <v>1402-小学数学</v>
          </cell>
          <cell r="D78" t="str">
            <v>第三考场</v>
          </cell>
          <cell r="E78">
            <v>17</v>
          </cell>
          <cell r="F78">
            <v>68.2</v>
          </cell>
        </row>
        <row r="79">
          <cell r="A79" t="str">
            <v>周娇慧</v>
          </cell>
          <cell r="B79" t="str">
            <v>460006199501131645</v>
          </cell>
          <cell r="C79" t="str">
            <v>1402-小学数学</v>
          </cell>
          <cell r="D79" t="str">
            <v>第三考场</v>
          </cell>
          <cell r="E79">
            <v>18</v>
          </cell>
          <cell r="F79">
            <v>74.3</v>
          </cell>
        </row>
        <row r="80">
          <cell r="A80" t="str">
            <v>林鑫</v>
          </cell>
          <cell r="B80" t="str">
            <v>460027199612205645</v>
          </cell>
          <cell r="C80" t="str">
            <v>1402-小学数学</v>
          </cell>
          <cell r="D80" t="str">
            <v>第三考场</v>
          </cell>
          <cell r="E80">
            <v>19</v>
          </cell>
          <cell r="F80">
            <v>72.3</v>
          </cell>
        </row>
        <row r="81">
          <cell r="A81" t="str">
            <v>徐欢</v>
          </cell>
          <cell r="B81" t="str">
            <v>460003199702255821</v>
          </cell>
          <cell r="C81" t="str">
            <v>1402-小学数学</v>
          </cell>
          <cell r="D81" t="str">
            <v>第三考场</v>
          </cell>
          <cell r="E81">
            <v>20</v>
          </cell>
          <cell r="F81">
            <v>80.4</v>
          </cell>
        </row>
        <row r="82">
          <cell r="A82" t="str">
            <v>王娆婧</v>
          </cell>
          <cell r="B82" t="str">
            <v>460006199903070224</v>
          </cell>
          <cell r="C82" t="str">
            <v>1402-小学数学</v>
          </cell>
          <cell r="D82" t="str">
            <v>第三考场</v>
          </cell>
          <cell r="E82">
            <v>21</v>
          </cell>
          <cell r="F82">
            <v>72.6</v>
          </cell>
        </row>
        <row r="83">
          <cell r="A83" t="str">
            <v>冯艳丽</v>
          </cell>
          <cell r="B83" t="str">
            <v>460002199509152226</v>
          </cell>
          <cell r="C83" t="str">
            <v>1402-小学数学</v>
          </cell>
          <cell r="D83" t="str">
            <v>第三考场</v>
          </cell>
          <cell r="E83">
            <v>22</v>
          </cell>
          <cell r="F83">
            <v>76.2</v>
          </cell>
        </row>
        <row r="84">
          <cell r="A84" t="str">
            <v>麦贤曼</v>
          </cell>
          <cell r="B84" t="str">
            <v>460003199407162622</v>
          </cell>
          <cell r="C84" t="str">
            <v>1402-小学数学</v>
          </cell>
          <cell r="D84" t="str">
            <v>第三考场</v>
          </cell>
          <cell r="E84">
            <v>23</v>
          </cell>
          <cell r="F84">
            <v>77.9</v>
          </cell>
        </row>
        <row r="85">
          <cell r="A85" t="str">
            <v>毛作勤</v>
          </cell>
          <cell r="B85" t="str">
            <v>460030199309285417</v>
          </cell>
          <cell r="C85" t="str">
            <v>1402-小学数学</v>
          </cell>
          <cell r="D85" t="str">
            <v>第三考场</v>
          </cell>
          <cell r="E85">
            <v>24</v>
          </cell>
          <cell r="F85">
            <v>73.8</v>
          </cell>
        </row>
        <row r="86">
          <cell r="A86" t="str">
            <v>薛春霞</v>
          </cell>
          <cell r="B86" t="str">
            <v>460003199404013023</v>
          </cell>
          <cell r="C86" t="str">
            <v>1402-小学数学</v>
          </cell>
          <cell r="D86" t="str">
            <v>第三考场</v>
          </cell>
          <cell r="E86">
            <v>25</v>
          </cell>
          <cell r="F86">
            <v>77.8</v>
          </cell>
        </row>
        <row r="87">
          <cell r="A87" t="str">
            <v>肖丁雪</v>
          </cell>
          <cell r="B87" t="str">
            <v>460006199404234028</v>
          </cell>
          <cell r="C87" t="str">
            <v>1402-小学数学</v>
          </cell>
          <cell r="D87" t="str">
            <v>第三考场</v>
          </cell>
          <cell r="E87">
            <v>26</v>
          </cell>
          <cell r="F87">
            <v>79.3</v>
          </cell>
        </row>
        <row r="88">
          <cell r="A88" t="str">
            <v>卢小月</v>
          </cell>
          <cell r="B88" t="str">
            <v>46900719990203762X</v>
          </cell>
          <cell r="C88" t="str">
            <v>1402-小学数学</v>
          </cell>
          <cell r="D88" t="str">
            <v>第三考场</v>
          </cell>
          <cell r="E88">
            <v>27</v>
          </cell>
          <cell r="F88">
            <v>79.7</v>
          </cell>
        </row>
        <row r="89">
          <cell r="A89" t="str">
            <v>吴应辉</v>
          </cell>
          <cell r="B89" t="str">
            <v>460036199601060010</v>
          </cell>
          <cell r="C89" t="str">
            <v>1402-小学数学</v>
          </cell>
          <cell r="D89" t="str">
            <v>第三考场</v>
          </cell>
          <cell r="E89">
            <v>28</v>
          </cell>
          <cell r="F89">
            <v>70.3</v>
          </cell>
        </row>
        <row r="90">
          <cell r="A90" t="str">
            <v>吴晶</v>
          </cell>
          <cell r="B90" t="str">
            <v>46900319950215512X</v>
          </cell>
          <cell r="C90" t="str">
            <v>1402-小学数学</v>
          </cell>
          <cell r="D90" t="str">
            <v>第三考场</v>
          </cell>
          <cell r="E90">
            <v>29</v>
          </cell>
          <cell r="F90">
            <v>69.9</v>
          </cell>
        </row>
        <row r="91">
          <cell r="A91" t="str">
            <v>梁秀美</v>
          </cell>
          <cell r="B91" t="str">
            <v>460003199611027460</v>
          </cell>
          <cell r="C91" t="str">
            <v>1402-小学数学</v>
          </cell>
          <cell r="D91" t="str">
            <v>第三考场</v>
          </cell>
          <cell r="E91">
            <v>30</v>
          </cell>
          <cell r="F91">
            <v>76</v>
          </cell>
        </row>
        <row r="92">
          <cell r="A92" t="str">
            <v>文惠香</v>
          </cell>
          <cell r="B92" t="str">
            <v>460006199805203142</v>
          </cell>
          <cell r="C92" t="str">
            <v>1402-小学数学</v>
          </cell>
          <cell r="D92" t="str">
            <v>第三考场</v>
          </cell>
          <cell r="E92">
            <v>31</v>
          </cell>
          <cell r="F92">
            <v>80</v>
          </cell>
        </row>
        <row r="93">
          <cell r="A93" t="str">
            <v>赵婉屹</v>
          </cell>
          <cell r="B93" t="str">
            <v>220302199804040624</v>
          </cell>
          <cell r="C93" t="str">
            <v>1402-小学数学</v>
          </cell>
          <cell r="D93" t="str">
            <v>第三考场</v>
          </cell>
          <cell r="E93">
            <v>32</v>
          </cell>
          <cell r="F93">
            <v>80.06</v>
          </cell>
        </row>
        <row r="94">
          <cell r="A94" t="str">
            <v>曾敬娥</v>
          </cell>
          <cell r="B94" t="str">
            <v>460003199410106226</v>
          </cell>
          <cell r="C94" t="str">
            <v>1402-小学数学</v>
          </cell>
          <cell r="D94" t="str">
            <v>第三考场</v>
          </cell>
          <cell r="E94">
            <v>33</v>
          </cell>
          <cell r="F94">
            <v>80.16</v>
          </cell>
        </row>
        <row r="95">
          <cell r="A95" t="str">
            <v>林喜生</v>
          </cell>
          <cell r="B95" t="str">
            <v>469003199808262753</v>
          </cell>
          <cell r="C95" t="str">
            <v>1402-小学数学</v>
          </cell>
          <cell r="D95" t="str">
            <v>第三考场</v>
          </cell>
          <cell r="E95">
            <v>34</v>
          </cell>
          <cell r="F95">
            <v>78.6</v>
          </cell>
        </row>
        <row r="96">
          <cell r="A96" t="str">
            <v>欧阳柳</v>
          </cell>
          <cell r="B96" t="str">
            <v>460031199410060841</v>
          </cell>
          <cell r="C96" t="str">
            <v>1402-小学数学</v>
          </cell>
          <cell r="D96" t="str">
            <v>第三考场</v>
          </cell>
          <cell r="E96">
            <v>35</v>
          </cell>
          <cell r="F96">
            <v>74.8</v>
          </cell>
        </row>
        <row r="97">
          <cell r="A97" t="str">
            <v>林清</v>
          </cell>
          <cell r="B97" t="str">
            <v>469003199907116727</v>
          </cell>
          <cell r="C97" t="str">
            <v>1402-小学数学</v>
          </cell>
          <cell r="D97" t="str">
            <v>第三考场</v>
          </cell>
          <cell r="E97">
            <v>36</v>
          </cell>
          <cell r="F97">
            <v>77</v>
          </cell>
        </row>
        <row r="98">
          <cell r="A98" t="str">
            <v>王长姑</v>
          </cell>
          <cell r="B98" t="str">
            <v>46900320011023502X</v>
          </cell>
          <cell r="C98" t="str">
            <v>1402-小学数学</v>
          </cell>
          <cell r="D98" t="str">
            <v>第三考场</v>
          </cell>
          <cell r="E98">
            <v>37</v>
          </cell>
          <cell r="F98">
            <v>73.7</v>
          </cell>
        </row>
        <row r="99">
          <cell r="A99" t="str">
            <v>王紫薇</v>
          </cell>
          <cell r="B99" t="str">
            <v>460033199809252688</v>
          </cell>
          <cell r="C99" t="str">
            <v>1402-小学数学</v>
          </cell>
          <cell r="D99" t="str">
            <v>第三考场</v>
          </cell>
          <cell r="E99">
            <v>38</v>
          </cell>
          <cell r="F99">
            <v>77.3</v>
          </cell>
        </row>
        <row r="100">
          <cell r="A100" t="str">
            <v>李宝黄</v>
          </cell>
          <cell r="B100" t="str">
            <v>460003199406114231</v>
          </cell>
          <cell r="C100" t="str">
            <v>1202-高中数学</v>
          </cell>
          <cell r="D100" t="str">
            <v>第四考场</v>
          </cell>
          <cell r="E100">
            <v>1</v>
          </cell>
          <cell r="F100">
            <v>73.6</v>
          </cell>
        </row>
        <row r="101">
          <cell r="A101" t="str">
            <v>杨秀坤</v>
          </cell>
          <cell r="B101" t="str">
            <v>460003199305077689</v>
          </cell>
          <cell r="C101" t="str">
            <v>1202-高中数学</v>
          </cell>
          <cell r="D101" t="str">
            <v>第四考场</v>
          </cell>
          <cell r="E101">
            <v>2</v>
          </cell>
          <cell r="F101">
            <v>82</v>
          </cell>
        </row>
        <row r="102">
          <cell r="A102" t="str">
            <v>黄霞</v>
          </cell>
          <cell r="B102" t="str">
            <v>460007199405065023</v>
          </cell>
          <cell r="C102" t="str">
            <v>1202-高中数学</v>
          </cell>
          <cell r="D102" t="str">
            <v>第四考场</v>
          </cell>
          <cell r="E102">
            <v>3</v>
          </cell>
          <cell r="F102">
            <v>71</v>
          </cell>
        </row>
        <row r="103">
          <cell r="A103" t="str">
            <v>陈政民</v>
          </cell>
          <cell r="B103" t="str">
            <v>460003199310083215</v>
          </cell>
          <cell r="C103" t="str">
            <v>1302-初中数学</v>
          </cell>
          <cell r="D103" t="str">
            <v>第四考场</v>
          </cell>
          <cell r="E103">
            <v>1</v>
          </cell>
          <cell r="F103">
            <v>69.4</v>
          </cell>
        </row>
        <row r="104">
          <cell r="A104" t="str">
            <v>王虹丁</v>
          </cell>
          <cell r="B104" t="str">
            <v>460027199805140024</v>
          </cell>
          <cell r="C104" t="str">
            <v>1302-初中数学</v>
          </cell>
          <cell r="D104" t="str">
            <v>第四考场</v>
          </cell>
          <cell r="E104">
            <v>2</v>
          </cell>
          <cell r="F104">
            <v>81.6</v>
          </cell>
        </row>
        <row r="105">
          <cell r="A105" t="str">
            <v>朱万玲</v>
          </cell>
          <cell r="B105" t="str">
            <v>460003199503102822</v>
          </cell>
          <cell r="C105" t="str">
            <v>1302-初中数学</v>
          </cell>
          <cell r="D105" t="str">
            <v>第四考场</v>
          </cell>
          <cell r="E105">
            <v>3</v>
          </cell>
          <cell r="F105">
            <v>82.2</v>
          </cell>
        </row>
        <row r="106">
          <cell r="A106" t="str">
            <v>郑丽欣</v>
          </cell>
          <cell r="B106" t="str">
            <v>469003199709236728</v>
          </cell>
          <cell r="C106" t="str">
            <v>1302-初中数学</v>
          </cell>
          <cell r="D106" t="str">
            <v>第四考场</v>
          </cell>
          <cell r="E106">
            <v>4</v>
          </cell>
          <cell r="F106">
            <v>77.6</v>
          </cell>
        </row>
        <row r="107">
          <cell r="A107" t="str">
            <v>梁秀英</v>
          </cell>
          <cell r="B107" t="str">
            <v>46000319981003302X</v>
          </cell>
          <cell r="C107" t="str">
            <v>1302-初中数学</v>
          </cell>
          <cell r="D107" t="str">
            <v>第四考场</v>
          </cell>
          <cell r="E107">
            <v>5</v>
          </cell>
          <cell r="F107">
            <v>78.8</v>
          </cell>
        </row>
        <row r="108">
          <cell r="A108" t="str">
            <v>吴振卿</v>
          </cell>
          <cell r="B108" t="str">
            <v>460003199111062454</v>
          </cell>
          <cell r="C108" t="str">
            <v>1302-初中数学</v>
          </cell>
          <cell r="D108" t="str">
            <v>第四考场</v>
          </cell>
          <cell r="E108">
            <v>6</v>
          </cell>
          <cell r="F108">
            <v>77.2</v>
          </cell>
        </row>
        <row r="109">
          <cell r="A109" t="str">
            <v>王艳群</v>
          </cell>
          <cell r="B109" t="str">
            <v>460028199808252829</v>
          </cell>
          <cell r="C109" t="str">
            <v>1302-初中数学</v>
          </cell>
          <cell r="D109" t="str">
            <v>第四考场</v>
          </cell>
          <cell r="E109">
            <v>7</v>
          </cell>
          <cell r="F109">
            <v>75.2</v>
          </cell>
        </row>
        <row r="110">
          <cell r="A110" t="str">
            <v>秦晶莹</v>
          </cell>
          <cell r="B110" t="str">
            <v>460028199209220024</v>
          </cell>
          <cell r="C110" t="str">
            <v>1302-初中数学</v>
          </cell>
          <cell r="D110" t="str">
            <v>第四考场</v>
          </cell>
          <cell r="E110">
            <v>8</v>
          </cell>
          <cell r="F110">
            <v>73.4</v>
          </cell>
        </row>
        <row r="111">
          <cell r="A111" t="str">
            <v>董敏玲</v>
          </cell>
          <cell r="B111" t="str">
            <v>460003199806024622</v>
          </cell>
          <cell r="C111" t="str">
            <v>1302-初中数学</v>
          </cell>
          <cell r="D111" t="str">
            <v>第四考场</v>
          </cell>
          <cell r="E111">
            <v>9</v>
          </cell>
          <cell r="F111">
            <v>84.2</v>
          </cell>
        </row>
        <row r="112">
          <cell r="A112" t="str">
            <v>连灼壁</v>
          </cell>
          <cell r="B112" t="str">
            <v>460003199809106615</v>
          </cell>
          <cell r="C112" t="str">
            <v>1302-初中数学</v>
          </cell>
          <cell r="D112" t="str">
            <v>第四考场</v>
          </cell>
          <cell r="E112">
            <v>10</v>
          </cell>
          <cell r="F112">
            <v>80.8</v>
          </cell>
        </row>
        <row r="113">
          <cell r="A113" t="str">
            <v>卢叙好</v>
          </cell>
          <cell r="B113" t="str">
            <v>220621199712122425</v>
          </cell>
          <cell r="C113" t="str">
            <v>1302-初中数学</v>
          </cell>
          <cell r="D113" t="str">
            <v>第四考场</v>
          </cell>
          <cell r="E113">
            <v>11</v>
          </cell>
          <cell r="F113">
            <v>79.8</v>
          </cell>
        </row>
        <row r="114">
          <cell r="A114" t="str">
            <v>李春燕</v>
          </cell>
          <cell r="B114" t="str">
            <v>46000319930901022X</v>
          </cell>
          <cell r="C114" t="str">
            <v>1302-初中数学</v>
          </cell>
          <cell r="D114" t="str">
            <v>第四考场</v>
          </cell>
          <cell r="E114">
            <v>12</v>
          </cell>
          <cell r="F114">
            <v>74.6</v>
          </cell>
        </row>
        <row r="115">
          <cell r="A115" t="str">
            <v>薛梅岭</v>
          </cell>
          <cell r="B115" t="str">
            <v>460003199607186645</v>
          </cell>
          <cell r="C115" t="str">
            <v>1302-初中数学</v>
          </cell>
          <cell r="D115" t="str">
            <v>第四考场</v>
          </cell>
          <cell r="E115">
            <v>13</v>
          </cell>
          <cell r="F115">
            <v>72</v>
          </cell>
        </row>
        <row r="116">
          <cell r="A116" t="str">
            <v>吴哲婷</v>
          </cell>
          <cell r="B116" t="str">
            <v>460028200001050420</v>
          </cell>
          <cell r="C116" t="str">
            <v>1302-初中数学</v>
          </cell>
          <cell r="D116" t="str">
            <v>第四考场</v>
          </cell>
          <cell r="E116">
            <v>14</v>
          </cell>
          <cell r="F116">
            <v>81</v>
          </cell>
        </row>
        <row r="117">
          <cell r="A117" t="str">
            <v>林彩美</v>
          </cell>
          <cell r="B117" t="str">
            <v>460003199608192262</v>
          </cell>
          <cell r="C117" t="str">
            <v>1302-初中数学</v>
          </cell>
          <cell r="D117" t="str">
            <v>第四考场</v>
          </cell>
          <cell r="E117">
            <v>15</v>
          </cell>
          <cell r="F117">
            <v>78.6</v>
          </cell>
        </row>
        <row r="118">
          <cell r="A118" t="str">
            <v>江亚茹</v>
          </cell>
          <cell r="B118" t="str">
            <v>411524199603210522</v>
          </cell>
          <cell r="C118" t="str">
            <v>1302-初中数学</v>
          </cell>
          <cell r="D118" t="str">
            <v>第四考场</v>
          </cell>
          <cell r="E118">
            <v>16</v>
          </cell>
          <cell r="F118">
            <v>72.8</v>
          </cell>
        </row>
        <row r="119">
          <cell r="A119" t="str">
            <v>林香</v>
          </cell>
          <cell r="B119" t="str">
            <v>460027199812267023</v>
          </cell>
          <cell r="C119" t="str">
            <v>1302-初中数学</v>
          </cell>
          <cell r="D119" t="str">
            <v>第四考场</v>
          </cell>
          <cell r="E119">
            <v>17</v>
          </cell>
          <cell r="F119">
            <v>79.6</v>
          </cell>
        </row>
        <row r="120">
          <cell r="A120" t="str">
            <v>王晓娜</v>
          </cell>
          <cell r="B120" t="str">
            <v>460028199907231222</v>
          </cell>
          <cell r="C120" t="str">
            <v>1302-初中数学</v>
          </cell>
          <cell r="D120" t="str">
            <v>第四考场</v>
          </cell>
          <cell r="E120">
            <v>18</v>
          </cell>
          <cell r="F120">
            <v>77.4</v>
          </cell>
        </row>
        <row r="121">
          <cell r="A121" t="str">
            <v>赵方彩</v>
          </cell>
          <cell r="B121" t="str">
            <v>46000320010507282X</v>
          </cell>
          <cell r="C121" t="str">
            <v>1302-初中数学</v>
          </cell>
          <cell r="D121" t="str">
            <v>第四考场</v>
          </cell>
          <cell r="E121">
            <v>19</v>
          </cell>
          <cell r="F121">
            <v>70.4</v>
          </cell>
        </row>
        <row r="122">
          <cell r="A122" t="str">
            <v>曾小丽</v>
          </cell>
          <cell r="B122" t="str">
            <v>460027199904024723</v>
          </cell>
          <cell r="C122" t="str">
            <v>1302-初中数学</v>
          </cell>
          <cell r="D122" t="str">
            <v>第四考场</v>
          </cell>
          <cell r="E122">
            <v>20</v>
          </cell>
          <cell r="F122">
            <v>78.6</v>
          </cell>
        </row>
        <row r="123">
          <cell r="A123" t="str">
            <v>吴丽婷</v>
          </cell>
          <cell r="B123" t="str">
            <v>460003199608062062</v>
          </cell>
          <cell r="C123" t="str">
            <v>1302-初中数学</v>
          </cell>
          <cell r="D123" t="str">
            <v>第四考场</v>
          </cell>
          <cell r="E123">
            <v>21</v>
          </cell>
          <cell r="F123">
            <v>78.2</v>
          </cell>
        </row>
        <row r="124">
          <cell r="A124" t="str">
            <v>吴青铃</v>
          </cell>
          <cell r="B124" t="str">
            <v>460004199509151226</v>
          </cell>
          <cell r="C124" t="str">
            <v>1303-初中英语</v>
          </cell>
          <cell r="D124" t="str">
            <v>第五考场</v>
          </cell>
          <cell r="E124">
            <v>1</v>
          </cell>
          <cell r="F124">
            <v>68.2</v>
          </cell>
        </row>
        <row r="125">
          <cell r="A125" t="str">
            <v>苏云珍</v>
          </cell>
          <cell r="B125" t="str">
            <v>469003199503041423</v>
          </cell>
          <cell r="C125" t="str">
            <v>1303-初中英语</v>
          </cell>
          <cell r="D125" t="str">
            <v>第五考场</v>
          </cell>
          <cell r="E125">
            <v>2</v>
          </cell>
          <cell r="F125">
            <v>79.4</v>
          </cell>
        </row>
        <row r="126">
          <cell r="A126" t="str">
            <v>王丽霞</v>
          </cell>
          <cell r="B126" t="str">
            <v>469023199908035625</v>
          </cell>
          <cell r="C126" t="str">
            <v>1303-初中英语</v>
          </cell>
          <cell r="D126" t="str">
            <v>第五考场</v>
          </cell>
          <cell r="E126">
            <v>3</v>
          </cell>
          <cell r="F126">
            <v>62.6</v>
          </cell>
        </row>
        <row r="127">
          <cell r="A127" t="str">
            <v>颜丽珊</v>
          </cell>
          <cell r="B127" t="str">
            <v>460027199605232020</v>
          </cell>
          <cell r="C127" t="str">
            <v>1303-初中英语</v>
          </cell>
          <cell r="D127" t="str">
            <v>第五考场</v>
          </cell>
          <cell r="E127">
            <v>4</v>
          </cell>
          <cell r="F127">
            <v>82</v>
          </cell>
        </row>
        <row r="128">
          <cell r="A128" t="str">
            <v>符倩</v>
          </cell>
          <cell r="B128" t="str">
            <v>460007199604055004</v>
          </cell>
          <cell r="C128" t="str">
            <v>1303-初中英语</v>
          </cell>
          <cell r="D128" t="str">
            <v>第五考场</v>
          </cell>
          <cell r="E128">
            <v>5</v>
          </cell>
          <cell r="F128">
            <v>82.8</v>
          </cell>
        </row>
        <row r="129">
          <cell r="A129" t="str">
            <v>唐海红</v>
          </cell>
          <cell r="B129" t="str">
            <v>34082619940409344X</v>
          </cell>
          <cell r="C129" t="str">
            <v>1303-初中英语</v>
          </cell>
          <cell r="D129" t="str">
            <v>第五考场</v>
          </cell>
          <cell r="E129">
            <v>6</v>
          </cell>
          <cell r="F129">
            <v>62.4</v>
          </cell>
        </row>
        <row r="130">
          <cell r="A130" t="str">
            <v>黄子慧</v>
          </cell>
          <cell r="B130" t="str">
            <v>460006199608028162</v>
          </cell>
          <cell r="C130" t="str">
            <v>1303-初中英语</v>
          </cell>
          <cell r="D130" t="str">
            <v>第五考场</v>
          </cell>
          <cell r="E130">
            <v>7</v>
          </cell>
          <cell r="F130">
            <v>68</v>
          </cell>
        </row>
        <row r="131">
          <cell r="A131" t="str">
            <v>陈章怡</v>
          </cell>
          <cell r="B131" t="str">
            <v>460006200007270223</v>
          </cell>
          <cell r="C131" t="str">
            <v>1303-初中英语</v>
          </cell>
          <cell r="D131" t="str">
            <v>第五考场</v>
          </cell>
          <cell r="E131">
            <v>8</v>
          </cell>
          <cell r="F131">
            <v>82</v>
          </cell>
        </row>
        <row r="132">
          <cell r="A132" t="str">
            <v>张煦晗</v>
          </cell>
          <cell r="B132" t="str">
            <v>220122199901010229</v>
          </cell>
          <cell r="C132" t="str">
            <v>1303-初中英语</v>
          </cell>
          <cell r="D132" t="str">
            <v>第五考场</v>
          </cell>
          <cell r="E132">
            <v>9</v>
          </cell>
          <cell r="F132">
            <v>80</v>
          </cell>
        </row>
        <row r="133">
          <cell r="A133" t="str">
            <v>陈雪</v>
          </cell>
          <cell r="B133" t="str">
            <v>460004199812175220</v>
          </cell>
          <cell r="C133" t="str">
            <v>1303-初中英语</v>
          </cell>
          <cell r="D133" t="str">
            <v>第五考场</v>
          </cell>
          <cell r="E133">
            <v>10</v>
          </cell>
          <cell r="F133">
            <v>73</v>
          </cell>
        </row>
        <row r="134">
          <cell r="A134" t="str">
            <v>吴海蛟</v>
          </cell>
          <cell r="B134" t="str">
            <v>46000319950308242X</v>
          </cell>
          <cell r="C134" t="str">
            <v>1303-初中英语</v>
          </cell>
          <cell r="D134" t="str">
            <v>第五考场</v>
          </cell>
          <cell r="E134">
            <v>11</v>
          </cell>
          <cell r="F134">
            <v>80.4</v>
          </cell>
        </row>
        <row r="135">
          <cell r="A135" t="str">
            <v>王悦</v>
          </cell>
          <cell r="B135" t="str">
            <v>220204199910211826</v>
          </cell>
          <cell r="C135" t="str">
            <v>1303-初中英语</v>
          </cell>
          <cell r="D135" t="str">
            <v>第五考场</v>
          </cell>
          <cell r="E135">
            <v>12</v>
          </cell>
          <cell r="F135">
            <v>81.8</v>
          </cell>
        </row>
        <row r="136">
          <cell r="A136" t="str">
            <v>陈秀靓</v>
          </cell>
          <cell r="B136" t="str">
            <v>460033199808043868</v>
          </cell>
          <cell r="C136" t="str">
            <v>1303-初中英语</v>
          </cell>
          <cell r="D136" t="str">
            <v>第五考场</v>
          </cell>
          <cell r="E136">
            <v>13</v>
          </cell>
          <cell r="F136">
            <v>73.8</v>
          </cell>
        </row>
        <row r="137">
          <cell r="A137" t="str">
            <v>吴庭娜</v>
          </cell>
          <cell r="B137" t="str">
            <v>469003199307056724</v>
          </cell>
          <cell r="C137" t="str">
            <v>1303-初中英语</v>
          </cell>
          <cell r="D137" t="str">
            <v>第五考场</v>
          </cell>
          <cell r="E137">
            <v>14</v>
          </cell>
          <cell r="F137">
            <v>83</v>
          </cell>
        </row>
        <row r="138">
          <cell r="A138" t="str">
            <v>符燕丽</v>
          </cell>
          <cell r="B138" t="str">
            <v>460028199409122824</v>
          </cell>
          <cell r="C138" t="str">
            <v>1403-小学英语</v>
          </cell>
          <cell r="D138" t="str">
            <v>第五考场</v>
          </cell>
          <cell r="E138">
            <v>1</v>
          </cell>
          <cell r="F138">
            <v>69.6</v>
          </cell>
        </row>
        <row r="139">
          <cell r="A139" t="str">
            <v>徐晴</v>
          </cell>
          <cell r="B139" t="str">
            <v>231024199508071025</v>
          </cell>
          <cell r="C139" t="str">
            <v>1403-小学英语</v>
          </cell>
          <cell r="D139" t="str">
            <v>第五考场</v>
          </cell>
          <cell r="E139">
            <v>2</v>
          </cell>
          <cell r="F139">
            <v>82.2</v>
          </cell>
        </row>
        <row r="140">
          <cell r="A140" t="str">
            <v>吴慧敏</v>
          </cell>
          <cell r="B140" t="str">
            <v>371424199702132429</v>
          </cell>
          <cell r="C140" t="str">
            <v>1403-小学英语</v>
          </cell>
          <cell r="D140" t="str">
            <v>第五考场</v>
          </cell>
          <cell r="E140">
            <v>3</v>
          </cell>
          <cell r="F140">
            <v>81</v>
          </cell>
        </row>
        <row r="141">
          <cell r="A141" t="str">
            <v>邢增汝</v>
          </cell>
          <cell r="B141" t="str">
            <v>460005199503203925</v>
          </cell>
          <cell r="C141" t="str">
            <v>1403-小学英语</v>
          </cell>
          <cell r="D141" t="str">
            <v>第五考场</v>
          </cell>
          <cell r="E141">
            <v>4</v>
          </cell>
          <cell r="F141">
            <v>80</v>
          </cell>
        </row>
        <row r="142">
          <cell r="A142" t="str">
            <v>张晶琴</v>
          </cell>
          <cell r="B142" t="str">
            <v>142726199111023324</v>
          </cell>
          <cell r="C142" t="str">
            <v>1403-小学英语</v>
          </cell>
          <cell r="D142" t="str">
            <v>第五考场</v>
          </cell>
          <cell r="E142">
            <v>5</v>
          </cell>
          <cell r="F142">
            <v>81.4</v>
          </cell>
        </row>
        <row r="143">
          <cell r="A143" t="str">
            <v>范平慧</v>
          </cell>
          <cell r="B143" t="str">
            <v>460007199510244365</v>
          </cell>
          <cell r="C143" t="str">
            <v>1403-小学英语</v>
          </cell>
          <cell r="D143" t="str">
            <v>第五考场</v>
          </cell>
          <cell r="E143">
            <v>6</v>
          </cell>
          <cell r="F143">
            <v>72.4</v>
          </cell>
        </row>
        <row r="144">
          <cell r="A144" t="str">
            <v>邓美环</v>
          </cell>
          <cell r="B144" t="str">
            <v>46002519941215334X</v>
          </cell>
          <cell r="C144" t="str">
            <v>1403-小学英语</v>
          </cell>
          <cell r="D144" t="str">
            <v>第五考场</v>
          </cell>
          <cell r="E144">
            <v>7</v>
          </cell>
          <cell r="F144">
            <v>72.2</v>
          </cell>
        </row>
        <row r="145">
          <cell r="A145" t="str">
            <v>管美旭</v>
          </cell>
          <cell r="B145" t="str">
            <v>460006199512218121</v>
          </cell>
          <cell r="C145" t="str">
            <v>1403-小学英语</v>
          </cell>
          <cell r="D145" t="str">
            <v>第五考场</v>
          </cell>
          <cell r="E145">
            <v>8</v>
          </cell>
          <cell r="F145">
            <v>80.2</v>
          </cell>
        </row>
        <row r="146">
          <cell r="A146" t="str">
            <v>海瑶</v>
          </cell>
          <cell r="B146" t="str">
            <v>460033199709143222</v>
          </cell>
          <cell r="C146" t="str">
            <v>1403-小学英语</v>
          </cell>
          <cell r="D146" t="str">
            <v>第五考场</v>
          </cell>
          <cell r="E146">
            <v>9</v>
          </cell>
          <cell r="F146">
            <v>81</v>
          </cell>
        </row>
        <row r="147">
          <cell r="A147" t="str">
            <v>彭佳倩</v>
          </cell>
          <cell r="B147" t="str">
            <v>460007199712153621</v>
          </cell>
          <cell r="C147" t="str">
            <v>1203-高中英语</v>
          </cell>
          <cell r="D147" t="str">
            <v>第五考场</v>
          </cell>
          <cell r="E147">
            <v>1</v>
          </cell>
          <cell r="F147">
            <v>74.2</v>
          </cell>
        </row>
        <row r="148">
          <cell r="A148" t="str">
            <v>刘秋颖</v>
          </cell>
          <cell r="B148" t="str">
            <v>460003199508100041</v>
          </cell>
          <cell r="C148" t="str">
            <v>1203-高中英语</v>
          </cell>
          <cell r="D148" t="str">
            <v>第五考场</v>
          </cell>
          <cell r="E148">
            <v>2</v>
          </cell>
          <cell r="F148">
            <v>69</v>
          </cell>
        </row>
        <row r="149">
          <cell r="A149" t="str">
            <v>张秋生</v>
          </cell>
          <cell r="B149" t="str">
            <v>460033199401114839</v>
          </cell>
          <cell r="C149" t="str">
            <v>1204-高中物理</v>
          </cell>
          <cell r="D149" t="str">
            <v>第六考场</v>
          </cell>
          <cell r="E149">
            <v>1</v>
          </cell>
          <cell r="F149">
            <v>62.4</v>
          </cell>
        </row>
        <row r="150">
          <cell r="A150" t="str">
            <v>高世壮</v>
          </cell>
          <cell r="B150" t="str">
            <v>460003199206162036</v>
          </cell>
          <cell r="C150" t="str">
            <v>1204-高中物理</v>
          </cell>
          <cell r="D150" t="str">
            <v>第六考场</v>
          </cell>
          <cell r="E150">
            <v>2</v>
          </cell>
          <cell r="F150">
            <v>69</v>
          </cell>
        </row>
        <row r="151">
          <cell r="A151" t="str">
            <v>钟经美</v>
          </cell>
          <cell r="B151" t="str">
            <v>460031199305245641</v>
          </cell>
          <cell r="C151" t="str">
            <v>1311-初中信息技术</v>
          </cell>
          <cell r="D151" t="str">
            <v>第六考场</v>
          </cell>
          <cell r="E151">
            <v>1</v>
          </cell>
          <cell r="F151">
            <v>71.8</v>
          </cell>
        </row>
        <row r="152">
          <cell r="A152" t="str">
            <v>童守翠</v>
          </cell>
          <cell r="B152" t="str">
            <v>469003199705072420</v>
          </cell>
          <cell r="C152" t="str">
            <v>1311-初中信息技术</v>
          </cell>
          <cell r="D152" t="str">
            <v>第六考场</v>
          </cell>
          <cell r="E152">
            <v>2</v>
          </cell>
          <cell r="F152">
            <v>76</v>
          </cell>
        </row>
        <row r="153">
          <cell r="A153" t="str">
            <v>黄炳杰</v>
          </cell>
          <cell r="B153" t="str">
            <v>460003199507241010</v>
          </cell>
          <cell r="C153" t="str">
            <v>1311-初中信息技术</v>
          </cell>
          <cell r="D153" t="str">
            <v>第六考场</v>
          </cell>
          <cell r="E153">
            <v>3</v>
          </cell>
          <cell r="F153">
            <v>68.6</v>
          </cell>
        </row>
        <row r="154">
          <cell r="A154" t="str">
            <v>陈英和</v>
          </cell>
          <cell r="B154" t="str">
            <v>46000419951121461X</v>
          </cell>
          <cell r="C154" t="str">
            <v>1311-初中信息技术</v>
          </cell>
          <cell r="D154" t="str">
            <v>第六考场</v>
          </cell>
          <cell r="E154">
            <v>4</v>
          </cell>
          <cell r="F154">
            <v>83.4</v>
          </cell>
        </row>
        <row r="155">
          <cell r="A155" t="str">
            <v>蔡燕琼</v>
          </cell>
          <cell r="B155" t="str">
            <v>460106199603084427</v>
          </cell>
          <cell r="C155" t="str">
            <v>1311-初中信息技术</v>
          </cell>
          <cell r="D155" t="str">
            <v>第六考场</v>
          </cell>
          <cell r="E155">
            <v>5</v>
          </cell>
          <cell r="F155">
            <v>80.6</v>
          </cell>
        </row>
        <row r="156">
          <cell r="A156" t="str">
            <v>王圣钦</v>
          </cell>
          <cell r="B156" t="str">
            <v>460026199906190614</v>
          </cell>
          <cell r="C156" t="str">
            <v>1311-初中信息技术</v>
          </cell>
          <cell r="D156" t="str">
            <v>第六考场</v>
          </cell>
          <cell r="E156">
            <v>6</v>
          </cell>
          <cell r="F156">
            <v>73.2</v>
          </cell>
        </row>
        <row r="157">
          <cell r="A157" t="str">
            <v>李腾爱</v>
          </cell>
          <cell r="B157" t="str">
            <v>460003199403097624</v>
          </cell>
          <cell r="C157" t="str">
            <v>1305-初中化学</v>
          </cell>
          <cell r="D157" t="str">
            <v>第六考场</v>
          </cell>
          <cell r="E157">
            <v>1</v>
          </cell>
          <cell r="F157">
            <v>63.8</v>
          </cell>
        </row>
        <row r="158">
          <cell r="A158" t="str">
            <v>曾云婷</v>
          </cell>
          <cell r="B158" t="str">
            <v>450702199211153708</v>
          </cell>
          <cell r="C158" t="str">
            <v>1305-初中化学</v>
          </cell>
          <cell r="D158" t="str">
            <v>第六考场</v>
          </cell>
          <cell r="E158">
            <v>2</v>
          </cell>
          <cell r="F158">
            <v>79.8</v>
          </cell>
        </row>
        <row r="159">
          <cell r="A159" t="str">
            <v>陈代丽</v>
          </cell>
          <cell r="B159" t="str">
            <v>460003199806152229</v>
          </cell>
          <cell r="C159" t="str">
            <v>1305-初中化学</v>
          </cell>
          <cell r="D159" t="str">
            <v>第六考场</v>
          </cell>
          <cell r="E159">
            <v>3</v>
          </cell>
          <cell r="F159">
            <v>72.4</v>
          </cell>
        </row>
        <row r="160">
          <cell r="A160" t="str">
            <v>孔风曼</v>
          </cell>
          <cell r="B160" t="str">
            <v>460104199112251523</v>
          </cell>
          <cell r="C160" t="str">
            <v>1305-初中化学</v>
          </cell>
          <cell r="D160" t="str">
            <v>第六考场</v>
          </cell>
          <cell r="E160">
            <v>4</v>
          </cell>
          <cell r="F160">
            <v>79.8</v>
          </cell>
        </row>
        <row r="161">
          <cell r="A161" t="str">
            <v>徐虹翡</v>
          </cell>
          <cell r="B161" t="str">
            <v>460033199205213901</v>
          </cell>
          <cell r="C161" t="str">
            <v>1305-初中化学</v>
          </cell>
          <cell r="D161" t="str">
            <v>第六考场</v>
          </cell>
          <cell r="E161">
            <v>5</v>
          </cell>
          <cell r="F161">
            <v>75.8</v>
          </cell>
        </row>
        <row r="162">
          <cell r="A162" t="str">
            <v>高育姬</v>
          </cell>
          <cell r="B162" t="str">
            <v>460003200009152045</v>
          </cell>
          <cell r="C162" t="str">
            <v>1305-初中化学</v>
          </cell>
          <cell r="D162" t="str">
            <v>第六考场</v>
          </cell>
          <cell r="E162">
            <v>6</v>
          </cell>
          <cell r="F162">
            <v>72.4</v>
          </cell>
        </row>
        <row r="163">
          <cell r="A163" t="str">
            <v>李助桂</v>
          </cell>
          <cell r="B163" t="str">
            <v>460003199802062648</v>
          </cell>
          <cell r="C163" t="str">
            <v>1205-高中生物</v>
          </cell>
          <cell r="D163" t="str">
            <v>第六考场</v>
          </cell>
          <cell r="E163">
            <v>1</v>
          </cell>
          <cell r="F163">
            <v>64.8</v>
          </cell>
        </row>
        <row r="164">
          <cell r="A164" t="str">
            <v>何秋燕</v>
          </cell>
          <cell r="B164" t="str">
            <v>460001199208120726</v>
          </cell>
          <cell r="C164" t="str">
            <v>1205-高中生物</v>
          </cell>
          <cell r="D164" t="str">
            <v>第六考场</v>
          </cell>
          <cell r="E164">
            <v>2</v>
          </cell>
          <cell r="F164">
            <v>78</v>
          </cell>
        </row>
        <row r="165">
          <cell r="A165" t="str">
            <v>王红芳</v>
          </cell>
          <cell r="B165" t="str">
            <v>46002819970830162X</v>
          </cell>
          <cell r="C165" t="str">
            <v>1205-高中生物</v>
          </cell>
          <cell r="D165" t="str">
            <v>第六考场</v>
          </cell>
          <cell r="E165">
            <v>3</v>
          </cell>
          <cell r="F165">
            <v>64.8</v>
          </cell>
        </row>
        <row r="166">
          <cell r="A166" t="str">
            <v>吴桃坤</v>
          </cell>
          <cell r="B166" t="str">
            <v>460003199205034243</v>
          </cell>
          <cell r="C166" t="str">
            <v>1304-初中物理</v>
          </cell>
          <cell r="D166" t="str">
            <v>第六考场</v>
          </cell>
          <cell r="E166">
            <v>1</v>
          </cell>
          <cell r="F166">
            <v>65.2</v>
          </cell>
        </row>
        <row r="167">
          <cell r="A167" t="str">
            <v>吴玉莹</v>
          </cell>
          <cell r="B167" t="str">
            <v>460003199912122621</v>
          </cell>
          <cell r="C167" t="str">
            <v>1304-初中物理</v>
          </cell>
          <cell r="D167" t="str">
            <v>第六考场</v>
          </cell>
          <cell r="E167">
            <v>2</v>
          </cell>
          <cell r="F167">
            <v>73.2</v>
          </cell>
        </row>
        <row r="168">
          <cell r="A168" t="str">
            <v>吴恒永</v>
          </cell>
          <cell r="B168" t="str">
            <v>469003199301246711</v>
          </cell>
          <cell r="C168" t="str">
            <v>1304-初中物理</v>
          </cell>
          <cell r="D168" t="str">
            <v>第六考场</v>
          </cell>
          <cell r="E168">
            <v>3</v>
          </cell>
          <cell r="F168">
            <v>73</v>
          </cell>
        </row>
        <row r="169">
          <cell r="A169" t="str">
            <v>王祚师</v>
          </cell>
          <cell r="B169" t="str">
            <v>460002199310303832</v>
          </cell>
          <cell r="C169" t="str">
            <v>1304-初中物理</v>
          </cell>
          <cell r="D169" t="str">
            <v>第六考场</v>
          </cell>
          <cell r="E169">
            <v>4</v>
          </cell>
          <cell r="F169">
            <v>70.8</v>
          </cell>
        </row>
        <row r="170">
          <cell r="A170" t="str">
            <v>胡绍海</v>
          </cell>
          <cell r="B170" t="str">
            <v>460003199303277695</v>
          </cell>
          <cell r="C170" t="str">
            <v>1304-初中物理</v>
          </cell>
          <cell r="D170" t="str">
            <v>第六考场</v>
          </cell>
          <cell r="E170">
            <v>5</v>
          </cell>
          <cell r="F170">
            <v>69.2</v>
          </cell>
        </row>
        <row r="171">
          <cell r="A171" t="str">
            <v>吴佳倩</v>
          </cell>
          <cell r="B171" t="str">
            <v>460102199802023621</v>
          </cell>
          <cell r="C171" t="str">
            <v>1304-初中物理</v>
          </cell>
          <cell r="D171" t="str">
            <v>第六考场</v>
          </cell>
          <cell r="E171">
            <v>6</v>
          </cell>
          <cell r="F171">
            <v>68.6</v>
          </cell>
        </row>
        <row r="172">
          <cell r="A172" t="str">
            <v>沈永贤</v>
          </cell>
          <cell r="B172" t="str">
            <v>460028199506235636</v>
          </cell>
          <cell r="C172" t="str">
            <v>1304-初中物理</v>
          </cell>
          <cell r="D172" t="str">
            <v>第六考场</v>
          </cell>
          <cell r="E172">
            <v>7</v>
          </cell>
          <cell r="F172">
            <v>80</v>
          </cell>
        </row>
        <row r="173">
          <cell r="A173" t="str">
            <v>汤红霞</v>
          </cell>
          <cell r="B173" t="str">
            <v>460007199201020827</v>
          </cell>
          <cell r="C173" t="str">
            <v>1304-初中物理</v>
          </cell>
          <cell r="D173" t="str">
            <v>第六考场</v>
          </cell>
          <cell r="E173">
            <v>8</v>
          </cell>
          <cell r="F173">
            <v>71.4</v>
          </cell>
        </row>
        <row r="174">
          <cell r="A174" t="str">
            <v>王丽秧</v>
          </cell>
          <cell r="B174" t="str">
            <v>460028199512146066</v>
          </cell>
          <cell r="C174" t="str">
            <v>1304-初中物理</v>
          </cell>
          <cell r="D174" t="str">
            <v>第六考场</v>
          </cell>
          <cell r="E174">
            <v>9</v>
          </cell>
          <cell r="F174">
            <v>74.2</v>
          </cell>
        </row>
        <row r="175">
          <cell r="A175" t="str">
            <v>吴和月</v>
          </cell>
          <cell r="B175" t="str">
            <v>460103199410022722</v>
          </cell>
          <cell r="C175" t="str">
            <v>1304-初中物理</v>
          </cell>
          <cell r="D175" t="str">
            <v>第六考场</v>
          </cell>
          <cell r="E175">
            <v>10</v>
          </cell>
          <cell r="F175">
            <v>77.4</v>
          </cell>
        </row>
        <row r="176">
          <cell r="A176" t="str">
            <v>邓雅丹</v>
          </cell>
          <cell r="B176" t="str">
            <v>460027199412238522</v>
          </cell>
          <cell r="C176" t="str">
            <v>1304-初中物理</v>
          </cell>
          <cell r="D176" t="str">
            <v>第六考场</v>
          </cell>
          <cell r="E176">
            <v>11</v>
          </cell>
          <cell r="F176">
            <v>79</v>
          </cell>
        </row>
        <row r="177">
          <cell r="A177" t="str">
            <v>苏高立</v>
          </cell>
          <cell r="B177" t="str">
            <v>460003199211074639</v>
          </cell>
          <cell r="C177" t="str">
            <v>1304-初中物理</v>
          </cell>
          <cell r="D177" t="str">
            <v>第六考场</v>
          </cell>
          <cell r="E177">
            <v>12</v>
          </cell>
          <cell r="F177">
            <v>66</v>
          </cell>
        </row>
        <row r="178">
          <cell r="A178" t="str">
            <v>曾亚旋</v>
          </cell>
          <cell r="B178" t="str">
            <v>460004199603021022</v>
          </cell>
          <cell r="C178" t="str">
            <v>1407-小学美术</v>
          </cell>
          <cell r="D178" t="str">
            <v>第七考场</v>
          </cell>
          <cell r="E178">
            <v>1</v>
          </cell>
          <cell r="F178">
            <v>76.6</v>
          </cell>
        </row>
        <row r="179">
          <cell r="A179" t="str">
            <v>林瑜</v>
          </cell>
          <cell r="B179" t="str">
            <v>460022199511160028</v>
          </cell>
          <cell r="C179" t="str">
            <v>1407-小学美术</v>
          </cell>
          <cell r="D179" t="str">
            <v>第七考场</v>
          </cell>
          <cell r="E179">
            <v>2</v>
          </cell>
          <cell r="F179">
            <v>67.4</v>
          </cell>
        </row>
        <row r="180">
          <cell r="A180" t="str">
            <v>陈媛</v>
          </cell>
          <cell r="B180" t="str">
            <v>460003199810036028</v>
          </cell>
          <cell r="C180" t="str">
            <v>1407-小学美术</v>
          </cell>
          <cell r="D180" t="str">
            <v>第七考场</v>
          </cell>
          <cell r="E180">
            <v>3</v>
          </cell>
          <cell r="F180">
            <v>68.6</v>
          </cell>
        </row>
        <row r="181">
          <cell r="A181" t="str">
            <v>羊玉冬</v>
          </cell>
          <cell r="B181" t="str">
            <v>460003200001204226</v>
          </cell>
          <cell r="C181" t="str">
            <v>1310-初中美术</v>
          </cell>
          <cell r="D181" t="str">
            <v>第七考场</v>
          </cell>
          <cell r="E181">
            <v>1</v>
          </cell>
          <cell r="F181">
            <v>69.4</v>
          </cell>
        </row>
        <row r="182">
          <cell r="A182" t="str">
            <v>陈太汝</v>
          </cell>
          <cell r="B182" t="str">
            <v>460033199810173223</v>
          </cell>
          <cell r="C182" t="str">
            <v>1310-初中美术</v>
          </cell>
          <cell r="D182" t="str">
            <v>第七考场</v>
          </cell>
          <cell r="E182">
            <v>2</v>
          </cell>
          <cell r="F182">
            <v>80.2</v>
          </cell>
        </row>
        <row r="183">
          <cell r="A183" t="str">
            <v>郑香</v>
          </cell>
          <cell r="B183" t="str">
            <v>460003200110282629</v>
          </cell>
          <cell r="C183" t="str">
            <v>1310-初中美术</v>
          </cell>
          <cell r="D183" t="str">
            <v>第七考场</v>
          </cell>
          <cell r="E183">
            <v>3</v>
          </cell>
          <cell r="F183">
            <v>62</v>
          </cell>
        </row>
        <row r="184">
          <cell r="A184" t="str">
            <v>陈丽丽</v>
          </cell>
          <cell r="B184" t="str">
            <v>460006199803240628</v>
          </cell>
          <cell r="C184" t="str">
            <v>1406-小学音乐</v>
          </cell>
          <cell r="D184" t="str">
            <v>第七考场</v>
          </cell>
          <cell r="E184">
            <v>1</v>
          </cell>
          <cell r="F184">
            <v>70.6</v>
          </cell>
        </row>
        <row r="185">
          <cell r="A185" t="str">
            <v>刘春雨</v>
          </cell>
          <cell r="B185" t="str">
            <v>370481199407034638</v>
          </cell>
          <cell r="C185" t="str">
            <v>1406-小学音乐</v>
          </cell>
          <cell r="D185" t="str">
            <v>第七考场</v>
          </cell>
          <cell r="E185">
            <v>2</v>
          </cell>
          <cell r="F185">
            <v>82.6</v>
          </cell>
        </row>
        <row r="186">
          <cell r="A186" t="str">
            <v>羊芸瑜</v>
          </cell>
          <cell r="B186" t="str">
            <v>46000319961105352X</v>
          </cell>
          <cell r="C186" t="str">
            <v>1406-小学音乐</v>
          </cell>
          <cell r="D186" t="str">
            <v>第七考场</v>
          </cell>
          <cell r="E186">
            <v>3</v>
          </cell>
          <cell r="F186">
            <v>64</v>
          </cell>
        </row>
        <row r="187">
          <cell r="A187" t="str">
            <v>王树杰</v>
          </cell>
          <cell r="B187" t="str">
            <v>460030199902084835</v>
          </cell>
          <cell r="C187" t="str">
            <v>1308-初中体育</v>
          </cell>
          <cell r="D187" t="str">
            <v>第七考场</v>
          </cell>
          <cell r="E187">
            <v>1</v>
          </cell>
          <cell r="F187">
            <v>0</v>
          </cell>
        </row>
        <row r="188">
          <cell r="A188" t="str">
            <v>李允定</v>
          </cell>
          <cell r="B188" t="str">
            <v>460003199301176014</v>
          </cell>
          <cell r="C188" t="str">
            <v>1308-初中体育</v>
          </cell>
          <cell r="D188" t="str">
            <v>第七考场</v>
          </cell>
          <cell r="E188">
            <v>2</v>
          </cell>
          <cell r="F188">
            <v>77.6</v>
          </cell>
        </row>
        <row r="189">
          <cell r="A189" t="str">
            <v>羊进虎</v>
          </cell>
          <cell r="B189" t="str">
            <v>46000319991001423X</v>
          </cell>
          <cell r="C189" t="str">
            <v>1308-初中体育</v>
          </cell>
          <cell r="D189" t="str">
            <v>第七考场</v>
          </cell>
          <cell r="E189">
            <v>3</v>
          </cell>
          <cell r="F189">
            <v>82.8</v>
          </cell>
        </row>
        <row r="190">
          <cell r="A190" t="str">
            <v>胡其伶</v>
          </cell>
          <cell r="B190" t="str">
            <v>460034199405195812</v>
          </cell>
          <cell r="C190" t="str">
            <v>1308-初中体育</v>
          </cell>
          <cell r="D190" t="str">
            <v>第七考场</v>
          </cell>
          <cell r="E190">
            <v>4</v>
          </cell>
          <cell r="F190">
            <v>72.2</v>
          </cell>
        </row>
        <row r="191">
          <cell r="A191" t="str">
            <v>高冠卓</v>
          </cell>
          <cell r="B191" t="str">
            <v>460003199704152236</v>
          </cell>
          <cell r="C191" t="str">
            <v>1308-初中体育</v>
          </cell>
          <cell r="D191" t="str">
            <v>第七考场</v>
          </cell>
          <cell r="E191">
            <v>5</v>
          </cell>
          <cell r="F191">
            <v>79.4</v>
          </cell>
        </row>
        <row r="192">
          <cell r="A192" t="str">
            <v>董佳琦</v>
          </cell>
          <cell r="B192" t="str">
            <v>140106199408182561</v>
          </cell>
          <cell r="C192" t="str">
            <v>1309-初中音乐</v>
          </cell>
          <cell r="D192" t="str">
            <v>第七考场</v>
          </cell>
          <cell r="E192">
            <v>1</v>
          </cell>
          <cell r="F192">
            <v>70.8</v>
          </cell>
        </row>
        <row r="193">
          <cell r="A193" t="str">
            <v>黄佳佳</v>
          </cell>
          <cell r="B193" t="str">
            <v>460033199703130885</v>
          </cell>
          <cell r="C193" t="str">
            <v>1309-初中音乐</v>
          </cell>
          <cell r="D193" t="str">
            <v>第七考场</v>
          </cell>
          <cell r="E193">
            <v>2</v>
          </cell>
          <cell r="F193">
            <v>80.2</v>
          </cell>
        </row>
        <row r="194">
          <cell r="A194" t="str">
            <v>周吉磊</v>
          </cell>
          <cell r="B194" t="str">
            <v>460007199408167295</v>
          </cell>
          <cell r="C194" t="str">
            <v>1405-小学体育</v>
          </cell>
          <cell r="D194" t="str">
            <v>第七考场</v>
          </cell>
          <cell r="E194">
            <v>1</v>
          </cell>
          <cell r="F194">
            <v>76.6</v>
          </cell>
        </row>
        <row r="195">
          <cell r="A195" t="str">
            <v>侯建洪</v>
          </cell>
          <cell r="B195" t="str">
            <v>450881199412159015</v>
          </cell>
          <cell r="C195" t="str">
            <v>1405-小学体育</v>
          </cell>
          <cell r="D195" t="str">
            <v>第七考场</v>
          </cell>
          <cell r="E195">
            <v>2</v>
          </cell>
          <cell r="F195">
            <v>72.8</v>
          </cell>
        </row>
        <row r="196">
          <cell r="A196" t="str">
            <v>张继德</v>
          </cell>
          <cell r="B196" t="str">
            <v>460003199903167019</v>
          </cell>
          <cell r="C196" t="str">
            <v>1405-小学体育</v>
          </cell>
          <cell r="D196" t="str">
            <v>第七考场</v>
          </cell>
          <cell r="E196">
            <v>3</v>
          </cell>
          <cell r="F196">
            <v>67</v>
          </cell>
        </row>
        <row r="197">
          <cell r="A197" t="str">
            <v>陈佩芝</v>
          </cell>
          <cell r="B197" t="str">
            <v>445281199912104408</v>
          </cell>
          <cell r="C197" t="str">
            <v>1312-初中心理</v>
          </cell>
          <cell r="D197" t="str">
            <v>第八考场</v>
          </cell>
          <cell r="E197">
            <v>1</v>
          </cell>
          <cell r="F197">
            <v>80.6</v>
          </cell>
        </row>
        <row r="198">
          <cell r="A198" t="str">
            <v>郑桂容</v>
          </cell>
          <cell r="B198" t="str">
            <v>460003199309232244</v>
          </cell>
          <cell r="C198" t="str">
            <v>1312-初中心理</v>
          </cell>
          <cell r="D198" t="str">
            <v>第八考场</v>
          </cell>
          <cell r="E198">
            <v>2</v>
          </cell>
          <cell r="F198">
            <v>74</v>
          </cell>
        </row>
        <row r="199">
          <cell r="A199" t="str">
            <v>邢其秋</v>
          </cell>
          <cell r="B199" t="str">
            <v>460300199311250027</v>
          </cell>
          <cell r="C199" t="str">
            <v>1404-小学政治</v>
          </cell>
          <cell r="D199" t="str">
            <v>第八考场</v>
          </cell>
          <cell r="E199">
            <v>1</v>
          </cell>
          <cell r="F199">
            <v>73.2</v>
          </cell>
        </row>
        <row r="200">
          <cell r="A200" t="str">
            <v>陈志美</v>
          </cell>
          <cell r="B200" t="str">
            <v>460007199804035024</v>
          </cell>
          <cell r="C200" t="str">
            <v>1404-小学政治</v>
          </cell>
          <cell r="D200" t="str">
            <v>第八考场</v>
          </cell>
          <cell r="E200">
            <v>2</v>
          </cell>
          <cell r="F200">
            <v>82.6</v>
          </cell>
        </row>
        <row r="201">
          <cell r="A201" t="str">
            <v>朱照桃</v>
          </cell>
          <cell r="B201" t="str">
            <v>460003199902094225</v>
          </cell>
          <cell r="C201" t="str">
            <v>1404-小学政治</v>
          </cell>
          <cell r="D201" t="str">
            <v>第八考场</v>
          </cell>
          <cell r="E201">
            <v>3</v>
          </cell>
          <cell r="F201">
            <v>74.4</v>
          </cell>
        </row>
        <row r="202">
          <cell r="A202" t="str">
            <v>唐淑桃</v>
          </cell>
          <cell r="B202" t="str">
            <v>460300199403240328</v>
          </cell>
          <cell r="C202" t="str">
            <v>1404-小学政治</v>
          </cell>
          <cell r="D202" t="str">
            <v>第八考场</v>
          </cell>
          <cell r="E202">
            <v>4</v>
          </cell>
          <cell r="F202">
            <v>79.4</v>
          </cell>
        </row>
        <row r="203">
          <cell r="A203" t="str">
            <v>周初蕊</v>
          </cell>
          <cell r="B203" t="str">
            <v>460003199509244020</v>
          </cell>
          <cell r="C203" t="str">
            <v>1404-小学政治</v>
          </cell>
          <cell r="D203" t="str">
            <v>第八考场</v>
          </cell>
          <cell r="E203">
            <v>5</v>
          </cell>
          <cell r="F203">
            <v>79</v>
          </cell>
        </row>
        <row r="204">
          <cell r="A204" t="str">
            <v>林文青</v>
          </cell>
          <cell r="B204" t="str">
            <v>46002619961010094X</v>
          </cell>
          <cell r="C204" t="str">
            <v>1404-小学政治</v>
          </cell>
          <cell r="D204" t="str">
            <v>第八考场</v>
          </cell>
          <cell r="E204">
            <v>6</v>
          </cell>
          <cell r="F204">
            <v>75.4</v>
          </cell>
        </row>
        <row r="205">
          <cell r="A205" t="str">
            <v>王优</v>
          </cell>
          <cell r="B205" t="str">
            <v>460200199809294451</v>
          </cell>
          <cell r="C205" t="str">
            <v>1404-小学政治</v>
          </cell>
          <cell r="D205" t="str">
            <v>第八考场</v>
          </cell>
          <cell r="E205">
            <v>7</v>
          </cell>
          <cell r="F205">
            <v>75.6</v>
          </cell>
        </row>
        <row r="206">
          <cell r="A206" t="str">
            <v>高德发</v>
          </cell>
          <cell r="B206" t="str">
            <v>460006199804102315</v>
          </cell>
          <cell r="C206" t="str">
            <v>1404-小学政治</v>
          </cell>
          <cell r="D206" t="str">
            <v>第八考场</v>
          </cell>
          <cell r="E206">
            <v>8</v>
          </cell>
          <cell r="F206">
            <v>74.8</v>
          </cell>
        </row>
        <row r="207">
          <cell r="A207" t="str">
            <v>谢福美</v>
          </cell>
          <cell r="B207" t="str">
            <v>460003199509032829</v>
          </cell>
          <cell r="C207" t="str">
            <v>1404-小学政治</v>
          </cell>
          <cell r="D207" t="str">
            <v>第八考场</v>
          </cell>
          <cell r="E207">
            <v>9</v>
          </cell>
          <cell r="F207">
            <v>77.4</v>
          </cell>
        </row>
        <row r="208">
          <cell r="A208" t="str">
            <v>赖银君</v>
          </cell>
          <cell r="B208" t="str">
            <v>460006199910132729</v>
          </cell>
          <cell r="C208" t="str">
            <v>1102-中职心理</v>
          </cell>
          <cell r="D208" t="str">
            <v>第八考场</v>
          </cell>
          <cell r="E208">
            <v>1</v>
          </cell>
          <cell r="F208">
            <v>75.4</v>
          </cell>
        </row>
        <row r="209">
          <cell r="A209" t="str">
            <v>黎逢彩</v>
          </cell>
          <cell r="B209" t="str">
            <v>460003199307103043</v>
          </cell>
          <cell r="C209" t="str">
            <v>1102-中职心理</v>
          </cell>
          <cell r="D209" t="str">
            <v>第八考场</v>
          </cell>
          <cell r="E209">
            <v>2</v>
          </cell>
          <cell r="F209">
            <v>79</v>
          </cell>
        </row>
        <row r="210">
          <cell r="A210" t="str">
            <v>何茹</v>
          </cell>
          <cell r="B210" t="str">
            <v>460004199809043024</v>
          </cell>
          <cell r="C210" t="str">
            <v>1102-中职心理</v>
          </cell>
          <cell r="D210" t="str">
            <v>第八考场</v>
          </cell>
          <cell r="E210">
            <v>3</v>
          </cell>
          <cell r="F210">
            <v>82.2</v>
          </cell>
        </row>
        <row r="211">
          <cell r="A211" t="str">
            <v>唐俊川</v>
          </cell>
          <cell r="B211" t="str">
            <v>460003199710282424</v>
          </cell>
          <cell r="C211" t="str">
            <v>1306-初中政治</v>
          </cell>
          <cell r="D211" t="str">
            <v>第八考场</v>
          </cell>
          <cell r="E211">
            <v>1</v>
          </cell>
          <cell r="F211">
            <v>78</v>
          </cell>
        </row>
        <row r="212">
          <cell r="A212" t="str">
            <v>彭海游</v>
          </cell>
          <cell r="B212" t="str">
            <v>460003199402180223</v>
          </cell>
          <cell r="C212" t="str">
            <v>1306-初中政治</v>
          </cell>
          <cell r="D212" t="str">
            <v>第八考场</v>
          </cell>
          <cell r="E212">
            <v>2</v>
          </cell>
          <cell r="F212">
            <v>84.4</v>
          </cell>
        </row>
        <row r="213">
          <cell r="A213" t="str">
            <v>周富</v>
          </cell>
          <cell r="B213" t="str">
            <v>512021199312050483</v>
          </cell>
          <cell r="C213" t="str">
            <v>1306-初中政治</v>
          </cell>
          <cell r="D213" t="str">
            <v>第八考场</v>
          </cell>
          <cell r="E213">
            <v>3</v>
          </cell>
          <cell r="F213">
            <v>74.2</v>
          </cell>
        </row>
        <row r="214">
          <cell r="A214" t="str">
            <v>詹凌梅</v>
          </cell>
          <cell r="B214" t="str">
            <v>46000319940608022X</v>
          </cell>
          <cell r="C214" t="str">
            <v>1307-初中历史</v>
          </cell>
          <cell r="D214" t="str">
            <v>第八考场</v>
          </cell>
          <cell r="E214">
            <v>1</v>
          </cell>
          <cell r="F214">
            <v>72.6</v>
          </cell>
        </row>
        <row r="215">
          <cell r="A215" t="str">
            <v>王菲</v>
          </cell>
          <cell r="B215" t="str">
            <v>460027199311282022</v>
          </cell>
          <cell r="C215" t="str">
            <v>1307-初中历史</v>
          </cell>
          <cell r="D215" t="str">
            <v>第八考场</v>
          </cell>
          <cell r="E215">
            <v>2</v>
          </cell>
          <cell r="F215">
            <v>71.8</v>
          </cell>
        </row>
        <row r="216">
          <cell r="A216" t="str">
            <v>何爱敏</v>
          </cell>
          <cell r="B216" t="str">
            <v>460003199508104042</v>
          </cell>
          <cell r="C216" t="str">
            <v>1307-初中历史</v>
          </cell>
          <cell r="D216" t="str">
            <v>第八考场</v>
          </cell>
          <cell r="E216">
            <v>3</v>
          </cell>
          <cell r="F216">
            <v>81.8</v>
          </cell>
        </row>
        <row r="217">
          <cell r="A217" t="str">
            <v>吴曾康</v>
          </cell>
          <cell r="B217" t="str">
            <v>46000319950208241X</v>
          </cell>
          <cell r="C217" t="str">
            <v>1307-初中历史</v>
          </cell>
          <cell r="D217" t="str">
            <v>第八考场</v>
          </cell>
          <cell r="E217">
            <v>4</v>
          </cell>
          <cell r="F217">
            <v>77.6</v>
          </cell>
        </row>
        <row r="218">
          <cell r="A218" t="str">
            <v>邓静兰</v>
          </cell>
          <cell r="B218" t="str">
            <v>460003199501100268</v>
          </cell>
          <cell r="C218" t="str">
            <v>1307-初中历史</v>
          </cell>
          <cell r="D218" t="str">
            <v>第八考场</v>
          </cell>
          <cell r="E218">
            <v>5</v>
          </cell>
          <cell r="F218">
            <v>82.2</v>
          </cell>
        </row>
        <row r="219">
          <cell r="A219" t="str">
            <v>陈宝妹</v>
          </cell>
          <cell r="B219" t="str">
            <v>46030019970826032X</v>
          </cell>
          <cell r="C219" t="str">
            <v>1307-初中历史</v>
          </cell>
          <cell r="D219" t="str">
            <v>第八考场</v>
          </cell>
          <cell r="E219">
            <v>6</v>
          </cell>
          <cell r="F219">
            <v>77.2</v>
          </cell>
        </row>
        <row r="220">
          <cell r="A220" t="str">
            <v>黄朝华</v>
          </cell>
        </row>
        <row r="220">
          <cell r="E220" t="str">
            <v>缺考</v>
          </cell>
          <cell r="F220">
            <v>0</v>
          </cell>
        </row>
        <row r="221">
          <cell r="A221" t="str">
            <v>陆倩莹</v>
          </cell>
        </row>
        <row r="221">
          <cell r="E221" t="str">
            <v>缺考</v>
          </cell>
          <cell r="F221">
            <v>0</v>
          </cell>
        </row>
        <row r="222">
          <cell r="A222" t="str">
            <v>陈慧源</v>
          </cell>
        </row>
        <row r="222">
          <cell r="E222" t="str">
            <v>缺考</v>
          </cell>
          <cell r="F222">
            <v>0</v>
          </cell>
        </row>
        <row r="223">
          <cell r="A223" t="str">
            <v>涂雪颖</v>
          </cell>
        </row>
        <row r="223">
          <cell r="E223" t="str">
            <v>缺考</v>
          </cell>
          <cell r="F223">
            <v>0</v>
          </cell>
        </row>
        <row r="224">
          <cell r="A224" t="str">
            <v>秦丁婷</v>
          </cell>
        </row>
        <row r="224">
          <cell r="E224" t="str">
            <v>缺考</v>
          </cell>
          <cell r="F224">
            <v>0</v>
          </cell>
        </row>
        <row r="225">
          <cell r="A225" t="str">
            <v>张成艳</v>
          </cell>
        </row>
        <row r="225">
          <cell r="E225" t="str">
            <v>缺考</v>
          </cell>
          <cell r="F225">
            <v>0</v>
          </cell>
        </row>
        <row r="226">
          <cell r="A226" t="str">
            <v>陈秋颖</v>
          </cell>
        </row>
        <row r="226">
          <cell r="E226" t="str">
            <v>缺考</v>
          </cell>
          <cell r="F226">
            <v>0</v>
          </cell>
        </row>
        <row r="227">
          <cell r="A227" t="str">
            <v>张国龄</v>
          </cell>
        </row>
        <row r="227">
          <cell r="E227" t="str">
            <v>缺考</v>
          </cell>
          <cell r="F227">
            <v>0</v>
          </cell>
        </row>
        <row r="228">
          <cell r="A228" t="str">
            <v>郑宁宇</v>
          </cell>
        </row>
        <row r="228">
          <cell r="E228" t="str">
            <v>缺考</v>
          </cell>
          <cell r="F228">
            <v>0</v>
          </cell>
        </row>
        <row r="229">
          <cell r="A229" t="str">
            <v>冷爽</v>
          </cell>
        </row>
        <row r="229">
          <cell r="E229" t="str">
            <v>缺考</v>
          </cell>
          <cell r="F229">
            <v>0</v>
          </cell>
        </row>
        <row r="230">
          <cell r="A230" t="str">
            <v>吴锐君</v>
          </cell>
        </row>
        <row r="230">
          <cell r="E230" t="str">
            <v>缺考</v>
          </cell>
          <cell r="F230">
            <v>0</v>
          </cell>
        </row>
        <row r="231">
          <cell r="A231" t="str">
            <v>王怀莉</v>
          </cell>
        </row>
        <row r="231">
          <cell r="E231" t="str">
            <v>缺考</v>
          </cell>
          <cell r="F231">
            <v>0</v>
          </cell>
        </row>
        <row r="232">
          <cell r="A232" t="str">
            <v>岳晗</v>
          </cell>
        </row>
        <row r="232">
          <cell r="E232" t="str">
            <v>缺考</v>
          </cell>
          <cell r="F23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3"/>
  <sheetViews>
    <sheetView tabSelected="1" topLeftCell="A4" workbookViewId="0">
      <selection activeCell="F173" sqref="F173"/>
    </sheetView>
  </sheetViews>
  <sheetFormatPr defaultColWidth="9" defaultRowHeight="13.5" outlineLevelCol="7"/>
  <cols>
    <col min="1" max="1" width="5.25" style="2" customWidth="1"/>
    <col min="2" max="2" width="18" style="2" customWidth="1"/>
    <col min="3" max="3" width="14.125" style="2" customWidth="1"/>
    <col min="4" max="4" width="11.875" style="2" customWidth="1"/>
    <col min="5" max="6" width="13.625" style="2" customWidth="1"/>
    <col min="7" max="7" width="13.625" style="3" customWidth="1"/>
    <col min="8" max="8" width="10.375" style="2" customWidth="1"/>
  </cols>
  <sheetData>
    <row r="1" ht="31" customHeight="1" spans="1:8">
      <c r="A1" s="4" t="s">
        <v>0</v>
      </c>
      <c r="B1" s="5"/>
      <c r="C1" s="5"/>
      <c r="D1" s="5"/>
      <c r="E1" s="5"/>
      <c r="F1" s="5"/>
      <c r="G1" s="6"/>
      <c r="H1" s="5"/>
    </row>
    <row r="2" s="1" customFormat="1" ht="26" customHeight="1" spans="1:8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9" t="s">
        <v>7</v>
      </c>
      <c r="H2" s="8" t="s">
        <v>8</v>
      </c>
    </row>
    <row r="3" ht="24" customHeight="1" spans="1:8">
      <c r="A3" s="10">
        <v>1</v>
      </c>
      <c r="B3" s="10" t="s">
        <v>9</v>
      </c>
      <c r="C3" s="10" t="s">
        <v>10</v>
      </c>
      <c r="D3" s="10" t="s">
        <v>11</v>
      </c>
      <c r="E3" s="11">
        <v>65.48</v>
      </c>
      <c r="F3" s="11">
        <f>VLOOKUP(D3,[1]Sheet1!$A$1:$F$65536,6,FALSE)</f>
        <v>80.4</v>
      </c>
      <c r="G3" s="12">
        <f t="shared" ref="G3:G9" si="0">E3*0.6+F3*0.4</f>
        <v>71.448</v>
      </c>
      <c r="H3" s="11"/>
    </row>
    <row r="4" ht="24" customHeight="1" spans="1:8">
      <c r="A4" s="10">
        <v>2</v>
      </c>
      <c r="B4" s="10" t="s">
        <v>9</v>
      </c>
      <c r="C4" s="10" t="s">
        <v>12</v>
      </c>
      <c r="D4" s="10" t="s">
        <v>13</v>
      </c>
      <c r="E4" s="11">
        <v>67.06</v>
      </c>
      <c r="F4" s="11">
        <f>VLOOKUP(D4,[1]Sheet1!$A$1:$F$65536,6,FALSE)</f>
        <v>75</v>
      </c>
      <c r="G4" s="12">
        <f t="shared" si="0"/>
        <v>70.236</v>
      </c>
      <c r="H4" s="11"/>
    </row>
    <row r="5" ht="24" customHeight="1" spans="1:8">
      <c r="A5" s="10">
        <v>3</v>
      </c>
      <c r="B5" s="10" t="s">
        <v>14</v>
      </c>
      <c r="C5" s="10" t="s">
        <v>15</v>
      </c>
      <c r="D5" s="10" t="s">
        <v>16</v>
      </c>
      <c r="E5" s="11">
        <v>75.62</v>
      </c>
      <c r="F5" s="11">
        <f>VLOOKUP(D5,[1]Sheet1!$A$1:$F$65536,6,FALSE)</f>
        <v>82.2</v>
      </c>
      <c r="G5" s="12">
        <f t="shared" si="0"/>
        <v>78.252</v>
      </c>
      <c r="H5" s="11"/>
    </row>
    <row r="6" ht="24" customHeight="1" spans="1:8">
      <c r="A6" s="10">
        <v>4</v>
      </c>
      <c r="B6" s="10" t="s">
        <v>14</v>
      </c>
      <c r="C6" s="10" t="s">
        <v>17</v>
      </c>
      <c r="D6" s="10" t="s">
        <v>18</v>
      </c>
      <c r="E6" s="11">
        <v>76.6</v>
      </c>
      <c r="F6" s="11">
        <f>VLOOKUP(D6,[1]Sheet1!$A$1:$F$65536,6,FALSE)</f>
        <v>79</v>
      </c>
      <c r="G6" s="12">
        <f t="shared" si="0"/>
        <v>77.56</v>
      </c>
      <c r="H6" s="11"/>
    </row>
    <row r="7" ht="24" customHeight="1" spans="1:8">
      <c r="A7" s="10">
        <v>5</v>
      </c>
      <c r="B7" s="10" t="s">
        <v>14</v>
      </c>
      <c r="C7" s="10" t="s">
        <v>19</v>
      </c>
      <c r="D7" s="10" t="s">
        <v>20</v>
      </c>
      <c r="E7" s="11">
        <v>75.02</v>
      </c>
      <c r="F7" s="11">
        <f>VLOOKUP(D7,[1]Sheet1!$A$1:$F$65536,6,FALSE)</f>
        <v>75.4</v>
      </c>
      <c r="G7" s="12">
        <f t="shared" si="0"/>
        <v>75.172</v>
      </c>
      <c r="H7" s="11"/>
    </row>
    <row r="8" ht="24" customHeight="1" spans="1:8">
      <c r="A8" s="10">
        <v>6</v>
      </c>
      <c r="B8" s="10" t="s">
        <v>21</v>
      </c>
      <c r="C8" s="10" t="s">
        <v>22</v>
      </c>
      <c r="D8" s="10" t="s">
        <v>23</v>
      </c>
      <c r="E8" s="11">
        <v>65.9</v>
      </c>
      <c r="F8" s="11">
        <f>VLOOKUP(D8,[1]Sheet1!$A$1:$F$65536,6,FALSE)</f>
        <v>81.2</v>
      </c>
      <c r="G8" s="12">
        <f t="shared" si="0"/>
        <v>72.02</v>
      </c>
      <c r="H8" s="11"/>
    </row>
    <row r="9" ht="24" customHeight="1" spans="1:8">
      <c r="A9" s="10">
        <v>7</v>
      </c>
      <c r="B9" s="10" t="s">
        <v>21</v>
      </c>
      <c r="C9" s="10" t="s">
        <v>24</v>
      </c>
      <c r="D9" s="10" t="s">
        <v>25</v>
      </c>
      <c r="E9" s="11">
        <v>68.1</v>
      </c>
      <c r="F9" s="11">
        <f>VLOOKUP(D9,[1]Sheet1!$A$1:$F$65536,6,FALSE)</f>
        <v>76</v>
      </c>
      <c r="G9" s="12">
        <f t="shared" si="0"/>
        <v>71.26</v>
      </c>
      <c r="H9" s="11"/>
    </row>
    <row r="10" ht="24" customHeight="1" spans="1:8">
      <c r="A10" s="10">
        <v>8</v>
      </c>
      <c r="B10" s="10" t="s">
        <v>21</v>
      </c>
      <c r="C10" s="10" t="s">
        <v>26</v>
      </c>
      <c r="D10" s="10" t="s">
        <v>27</v>
      </c>
      <c r="E10" s="11">
        <v>65.74</v>
      </c>
      <c r="F10" s="11" t="s">
        <v>28</v>
      </c>
      <c r="G10" s="12">
        <f>E10*0.6</f>
        <v>39.444</v>
      </c>
      <c r="H10" s="11"/>
    </row>
    <row r="11" ht="24" customHeight="1" spans="1:8">
      <c r="A11" s="10">
        <v>9</v>
      </c>
      <c r="B11" s="10" t="s">
        <v>29</v>
      </c>
      <c r="C11" s="10" t="s">
        <v>30</v>
      </c>
      <c r="D11" s="10" t="s">
        <v>31</v>
      </c>
      <c r="E11" s="11">
        <v>58.14</v>
      </c>
      <c r="F11" s="11">
        <f>VLOOKUP(D11,[1]Sheet1!$A$1:$F$65536,6,FALSE)</f>
        <v>82</v>
      </c>
      <c r="G11" s="12">
        <f>E11*0.6+F11*0.4</f>
        <v>67.684</v>
      </c>
      <c r="H11" s="11"/>
    </row>
    <row r="12" ht="24" customHeight="1" spans="1:8">
      <c r="A12" s="10">
        <v>10</v>
      </c>
      <c r="B12" s="10" t="s">
        <v>29</v>
      </c>
      <c r="C12" s="10" t="s">
        <v>32</v>
      </c>
      <c r="D12" s="10" t="s">
        <v>33</v>
      </c>
      <c r="E12" s="11">
        <v>55.82</v>
      </c>
      <c r="F12" s="11">
        <f>VLOOKUP(D12,[1]Sheet1!$A$1:$F$65536,6,FALSE)</f>
        <v>71</v>
      </c>
      <c r="G12" s="12">
        <f>E12*0.6+F12*0.4</f>
        <v>61.892</v>
      </c>
      <c r="H12" s="11"/>
    </row>
    <row r="13" ht="24" customHeight="1" spans="1:8">
      <c r="A13" s="10">
        <v>11</v>
      </c>
      <c r="B13" s="10" t="s">
        <v>29</v>
      </c>
      <c r="C13" s="10" t="s">
        <v>34</v>
      </c>
      <c r="D13" s="10" t="s">
        <v>35</v>
      </c>
      <c r="E13" s="11">
        <v>53.2</v>
      </c>
      <c r="F13" s="11">
        <f>VLOOKUP(D13,[1]Sheet1!$A$1:$F$65536,6,FALSE)</f>
        <v>73.6</v>
      </c>
      <c r="G13" s="12">
        <f>E13*0.6+F13*0.4</f>
        <v>61.36</v>
      </c>
      <c r="H13" s="11"/>
    </row>
    <row r="14" ht="24" customHeight="1" spans="1:8">
      <c r="A14" s="10">
        <v>12</v>
      </c>
      <c r="B14" s="10" t="s">
        <v>36</v>
      </c>
      <c r="C14" s="10" t="s">
        <v>37</v>
      </c>
      <c r="D14" s="10" t="s">
        <v>38</v>
      </c>
      <c r="E14" s="11">
        <v>69</v>
      </c>
      <c r="F14" s="11">
        <f>VLOOKUP(D14,[1]Sheet1!$A$1:$F$65536,6,FALSE)</f>
        <v>74.2</v>
      </c>
      <c r="G14" s="12">
        <f>E14*0.6+F14*0.4</f>
        <v>71.08</v>
      </c>
      <c r="H14" s="11"/>
    </row>
    <row r="15" ht="24" customHeight="1" spans="1:8">
      <c r="A15" s="10">
        <v>13</v>
      </c>
      <c r="B15" s="10" t="s">
        <v>36</v>
      </c>
      <c r="C15" s="10" t="s">
        <v>39</v>
      </c>
      <c r="D15" s="10" t="s">
        <v>40</v>
      </c>
      <c r="E15" s="11">
        <v>65.52</v>
      </c>
      <c r="F15" s="11">
        <f>VLOOKUP(D15,[1]Sheet1!$A$1:$F$65536,6,FALSE)</f>
        <v>69</v>
      </c>
      <c r="G15" s="12">
        <f>E15*0.6+F15*0.4</f>
        <v>66.912</v>
      </c>
      <c r="H15" s="11"/>
    </row>
    <row r="16" ht="24" customHeight="1" spans="1:8">
      <c r="A16" s="10">
        <v>14</v>
      </c>
      <c r="B16" s="10" t="s">
        <v>36</v>
      </c>
      <c r="C16" s="10" t="s">
        <v>41</v>
      </c>
      <c r="D16" s="10" t="s">
        <v>42</v>
      </c>
      <c r="E16" s="11">
        <v>69.7</v>
      </c>
      <c r="F16" s="11" t="s">
        <v>28</v>
      </c>
      <c r="G16" s="12">
        <f>E16*0.6</f>
        <v>41.82</v>
      </c>
      <c r="H16" s="11"/>
    </row>
    <row r="17" ht="24" customHeight="1" spans="1:8">
      <c r="A17" s="10">
        <v>15</v>
      </c>
      <c r="B17" s="10" t="s">
        <v>43</v>
      </c>
      <c r="C17" s="10" t="s">
        <v>44</v>
      </c>
      <c r="D17" s="10" t="s">
        <v>45</v>
      </c>
      <c r="E17" s="11">
        <v>49.92</v>
      </c>
      <c r="F17" s="11">
        <f>VLOOKUP(D17,[1]Sheet1!$A$1:$F$65536,6,FALSE)</f>
        <v>62.4</v>
      </c>
      <c r="G17" s="12">
        <f t="shared" ref="G17:G37" si="1">E17*0.6+F17*0.4</f>
        <v>54.912</v>
      </c>
      <c r="H17" s="11"/>
    </row>
    <row r="18" ht="24" customHeight="1" spans="1:8">
      <c r="A18" s="10">
        <v>16</v>
      </c>
      <c r="B18" s="10" t="s">
        <v>43</v>
      </c>
      <c r="C18" s="10" t="s">
        <v>46</v>
      </c>
      <c r="D18" s="10" t="s">
        <v>47</v>
      </c>
      <c r="E18" s="11">
        <v>42.92</v>
      </c>
      <c r="F18" s="11">
        <f>VLOOKUP(D18,[1]Sheet1!$A$1:$F$65536,6,FALSE)</f>
        <v>69</v>
      </c>
      <c r="G18" s="12">
        <f t="shared" si="1"/>
        <v>53.352</v>
      </c>
      <c r="H18" s="11"/>
    </row>
    <row r="19" ht="24" customHeight="1" spans="1:8">
      <c r="A19" s="10">
        <v>17</v>
      </c>
      <c r="B19" s="10" t="s">
        <v>48</v>
      </c>
      <c r="C19" s="10" t="s">
        <v>49</v>
      </c>
      <c r="D19" s="10" t="s">
        <v>50</v>
      </c>
      <c r="E19" s="11">
        <v>71.5</v>
      </c>
      <c r="F19" s="11">
        <f>VLOOKUP(D19,[1]Sheet1!$A$1:$F$65536,6,FALSE)</f>
        <v>78</v>
      </c>
      <c r="G19" s="12">
        <f t="shared" si="1"/>
        <v>74.1</v>
      </c>
      <c r="H19" s="11"/>
    </row>
    <row r="20" ht="24" customHeight="1" spans="1:8">
      <c r="A20" s="10">
        <v>18</v>
      </c>
      <c r="B20" s="10" t="s">
        <v>48</v>
      </c>
      <c r="C20" s="10" t="s">
        <v>51</v>
      </c>
      <c r="D20" s="10" t="s">
        <v>52</v>
      </c>
      <c r="E20" s="11">
        <v>67.74</v>
      </c>
      <c r="F20" s="11">
        <f>VLOOKUP(D20,[1]Sheet1!$A$1:$F$65536,6,FALSE)</f>
        <v>64.8</v>
      </c>
      <c r="G20" s="12">
        <f t="shared" si="1"/>
        <v>66.564</v>
      </c>
      <c r="H20" s="11"/>
    </row>
    <row r="21" ht="24" customHeight="1" spans="1:8">
      <c r="A21" s="10">
        <v>19</v>
      </c>
      <c r="B21" s="10" t="s">
        <v>48</v>
      </c>
      <c r="C21" s="10" t="s">
        <v>53</v>
      </c>
      <c r="D21" s="10" t="s">
        <v>54</v>
      </c>
      <c r="E21" s="11">
        <v>67.52</v>
      </c>
      <c r="F21" s="11">
        <f>VLOOKUP(D21,[1]Sheet1!$A$1:$F$65536,6,FALSE)</f>
        <v>64.8</v>
      </c>
      <c r="G21" s="12">
        <f t="shared" si="1"/>
        <v>66.432</v>
      </c>
      <c r="H21" s="11"/>
    </row>
    <row r="22" ht="24" customHeight="1" spans="1:8">
      <c r="A22" s="10">
        <v>20</v>
      </c>
      <c r="B22" s="10" t="s">
        <v>55</v>
      </c>
      <c r="C22" s="10" t="s">
        <v>56</v>
      </c>
      <c r="D22" s="10" t="s">
        <v>57</v>
      </c>
      <c r="E22" s="11">
        <v>75.78</v>
      </c>
      <c r="F22" s="11">
        <f>VLOOKUP(D22,[1]Sheet1!$A$1:$F$65536,6,FALSE)</f>
        <v>80.6</v>
      </c>
      <c r="G22" s="12">
        <f t="shared" si="1"/>
        <v>77.708</v>
      </c>
      <c r="H22" s="11"/>
    </row>
    <row r="23" ht="24" customHeight="1" spans="1:8">
      <c r="A23" s="10">
        <v>21</v>
      </c>
      <c r="B23" s="10" t="s">
        <v>55</v>
      </c>
      <c r="C23" s="10" t="s">
        <v>58</v>
      </c>
      <c r="D23" s="10" t="s">
        <v>59</v>
      </c>
      <c r="E23" s="11">
        <v>73.52</v>
      </c>
      <c r="F23" s="11">
        <f>VLOOKUP(D23,[1]Sheet1!$A$1:$F$65536,6,FALSE)</f>
        <v>83.6</v>
      </c>
      <c r="G23" s="12">
        <f t="shared" si="1"/>
        <v>77.552</v>
      </c>
      <c r="H23" s="11"/>
    </row>
    <row r="24" ht="24" customHeight="1" spans="1:8">
      <c r="A24" s="10">
        <v>22</v>
      </c>
      <c r="B24" s="10" t="s">
        <v>55</v>
      </c>
      <c r="C24" s="10" t="s">
        <v>60</v>
      </c>
      <c r="D24" s="10" t="s">
        <v>61</v>
      </c>
      <c r="E24" s="11">
        <v>72.16</v>
      </c>
      <c r="F24" s="11">
        <f>VLOOKUP(D24,[1]Sheet1!$A$1:$F$65536,6,FALSE)</f>
        <v>83.4</v>
      </c>
      <c r="G24" s="12">
        <f t="shared" si="1"/>
        <v>76.656</v>
      </c>
      <c r="H24" s="11"/>
    </row>
    <row r="25" ht="24" customHeight="1" spans="1:8">
      <c r="A25" s="10">
        <v>23</v>
      </c>
      <c r="B25" s="10" t="s">
        <v>55</v>
      </c>
      <c r="C25" s="10" t="s">
        <v>62</v>
      </c>
      <c r="D25" s="10" t="s">
        <v>63</v>
      </c>
      <c r="E25" s="11">
        <v>76.1</v>
      </c>
      <c r="F25" s="11">
        <f>VLOOKUP(D25,[1]Sheet1!$A$1:$F$65536,6,FALSE)</f>
        <v>77</v>
      </c>
      <c r="G25" s="12">
        <f t="shared" si="1"/>
        <v>76.46</v>
      </c>
      <c r="H25" s="11"/>
    </row>
    <row r="26" ht="24" customHeight="1" spans="1:8">
      <c r="A26" s="10">
        <v>24</v>
      </c>
      <c r="B26" s="10" t="s">
        <v>55</v>
      </c>
      <c r="C26" s="14" t="s">
        <v>64</v>
      </c>
      <c r="D26" s="10" t="s">
        <v>65</v>
      </c>
      <c r="E26" s="11">
        <v>69.54</v>
      </c>
      <c r="F26" s="11">
        <f>VLOOKUP(D26,[1]Sheet1!$A$1:$F$65536,6,FALSE)</f>
        <v>82.6</v>
      </c>
      <c r="G26" s="12">
        <f t="shared" si="1"/>
        <v>74.764</v>
      </c>
      <c r="H26" s="11"/>
    </row>
    <row r="27" ht="24" customHeight="1" spans="1:8">
      <c r="A27" s="10">
        <v>25</v>
      </c>
      <c r="B27" s="10" t="s">
        <v>55</v>
      </c>
      <c r="C27" s="10" t="s">
        <v>66</v>
      </c>
      <c r="D27" s="10" t="s">
        <v>67</v>
      </c>
      <c r="E27" s="11">
        <v>76.18</v>
      </c>
      <c r="F27" s="11">
        <f>VLOOKUP(D27,[1]Sheet1!$A$1:$F$65536,6,FALSE)</f>
        <v>71.6</v>
      </c>
      <c r="G27" s="12">
        <f t="shared" si="1"/>
        <v>74.348</v>
      </c>
      <c r="H27" s="11"/>
    </row>
    <row r="28" ht="24" customHeight="1" spans="1:8">
      <c r="A28" s="10">
        <v>26</v>
      </c>
      <c r="B28" s="10" t="s">
        <v>55</v>
      </c>
      <c r="C28" s="10" t="s">
        <v>68</v>
      </c>
      <c r="D28" s="10" t="s">
        <v>69</v>
      </c>
      <c r="E28" s="11">
        <v>72.8</v>
      </c>
      <c r="F28" s="11">
        <f>VLOOKUP(D28,[1]Sheet1!$A$1:$F$65536,6,FALSE)</f>
        <v>76.6</v>
      </c>
      <c r="G28" s="12">
        <f t="shared" si="1"/>
        <v>74.32</v>
      </c>
      <c r="H28" s="11"/>
    </row>
    <row r="29" ht="24" customHeight="1" spans="1:8">
      <c r="A29" s="10">
        <v>27</v>
      </c>
      <c r="B29" s="10" t="s">
        <v>55</v>
      </c>
      <c r="C29" s="14" t="s">
        <v>70</v>
      </c>
      <c r="D29" s="10" t="s">
        <v>71</v>
      </c>
      <c r="E29" s="11">
        <v>69.46</v>
      </c>
      <c r="F29" s="11">
        <f>VLOOKUP(D29,[1]Sheet1!$A$1:$F$65536,6,FALSE)</f>
        <v>81.6</v>
      </c>
      <c r="G29" s="12">
        <f t="shared" si="1"/>
        <v>74.316</v>
      </c>
      <c r="H29" s="11"/>
    </row>
    <row r="30" ht="24" customHeight="1" spans="1:8">
      <c r="A30" s="10">
        <v>28</v>
      </c>
      <c r="B30" s="10" t="s">
        <v>55</v>
      </c>
      <c r="C30" s="10" t="s">
        <v>72</v>
      </c>
      <c r="D30" s="10" t="s">
        <v>73</v>
      </c>
      <c r="E30" s="11">
        <v>70.98</v>
      </c>
      <c r="F30" s="11">
        <f>VLOOKUP(D30,[1]Sheet1!$A$1:$F$65536,6,FALSE)</f>
        <v>76.2</v>
      </c>
      <c r="G30" s="12">
        <f t="shared" si="1"/>
        <v>73.068</v>
      </c>
      <c r="H30" s="11"/>
    </row>
    <row r="31" ht="24" customHeight="1" spans="1:8">
      <c r="A31" s="10">
        <v>29</v>
      </c>
      <c r="B31" s="10" t="s">
        <v>55</v>
      </c>
      <c r="C31" s="10" t="s">
        <v>74</v>
      </c>
      <c r="D31" s="10" t="s">
        <v>75</v>
      </c>
      <c r="E31" s="11">
        <v>72.82</v>
      </c>
      <c r="F31" s="11">
        <f>VLOOKUP(D31,[1]Sheet1!$A$1:$F$65536,6,FALSE)</f>
        <v>72.4</v>
      </c>
      <c r="G31" s="12">
        <f t="shared" si="1"/>
        <v>72.652</v>
      </c>
      <c r="H31" s="11"/>
    </row>
    <row r="32" ht="24" customHeight="1" spans="1:8">
      <c r="A32" s="10">
        <v>30</v>
      </c>
      <c r="B32" s="10" t="s">
        <v>55</v>
      </c>
      <c r="C32" s="10" t="s">
        <v>76</v>
      </c>
      <c r="D32" s="10" t="s">
        <v>77</v>
      </c>
      <c r="E32" s="11">
        <v>72.64</v>
      </c>
      <c r="F32" s="11">
        <f>VLOOKUP(D32,[1]Sheet1!$A$1:$F$65536,6,FALSE)</f>
        <v>70.6</v>
      </c>
      <c r="G32" s="12">
        <f t="shared" si="1"/>
        <v>71.824</v>
      </c>
      <c r="H32" s="11"/>
    </row>
    <row r="33" ht="24" customHeight="1" spans="1:8">
      <c r="A33" s="10">
        <v>31</v>
      </c>
      <c r="B33" s="10" t="s">
        <v>55</v>
      </c>
      <c r="C33" s="14" t="s">
        <v>78</v>
      </c>
      <c r="D33" s="10" t="s">
        <v>79</v>
      </c>
      <c r="E33" s="11">
        <v>69.42</v>
      </c>
      <c r="F33" s="11">
        <f>VLOOKUP(D33,[1]Sheet1!$A$1:$F$65536,6,FALSE)</f>
        <v>75.4</v>
      </c>
      <c r="G33" s="12">
        <f t="shared" si="1"/>
        <v>71.812</v>
      </c>
      <c r="H33" s="11"/>
    </row>
    <row r="34" ht="24" customHeight="1" spans="1:8">
      <c r="A34" s="10">
        <v>32</v>
      </c>
      <c r="B34" s="10" t="s">
        <v>55</v>
      </c>
      <c r="C34" s="10" t="s">
        <v>80</v>
      </c>
      <c r="D34" s="10" t="s">
        <v>81</v>
      </c>
      <c r="E34" s="11">
        <v>73.44</v>
      </c>
      <c r="F34" s="11">
        <f>VLOOKUP(D34,[1]Sheet1!$A$1:$F$65536,6,FALSE)</f>
        <v>68.8</v>
      </c>
      <c r="G34" s="12">
        <f t="shared" si="1"/>
        <v>71.584</v>
      </c>
      <c r="H34" s="11"/>
    </row>
    <row r="35" ht="24" customHeight="1" spans="1:8">
      <c r="A35" s="10">
        <v>33</v>
      </c>
      <c r="B35" s="10" t="s">
        <v>55</v>
      </c>
      <c r="C35" s="14" t="s">
        <v>82</v>
      </c>
      <c r="D35" s="10" t="s">
        <v>83</v>
      </c>
      <c r="E35" s="11">
        <v>70.22</v>
      </c>
      <c r="F35" s="11">
        <f>VLOOKUP(D35,[1]Sheet1!$A$1:$F$65536,6,FALSE)</f>
        <v>71.6</v>
      </c>
      <c r="G35" s="12">
        <f t="shared" si="1"/>
        <v>70.772</v>
      </c>
      <c r="H35" s="11"/>
    </row>
    <row r="36" ht="24" customHeight="1" spans="1:8">
      <c r="A36" s="10">
        <v>34</v>
      </c>
      <c r="B36" s="10" t="s">
        <v>55</v>
      </c>
      <c r="C36" s="14" t="s">
        <v>84</v>
      </c>
      <c r="D36" s="10" t="s">
        <v>85</v>
      </c>
      <c r="E36" s="11">
        <v>70.08</v>
      </c>
      <c r="F36" s="11">
        <f>VLOOKUP(D36,[1]Sheet1!$A$1:$F$65536,6,FALSE)</f>
        <v>71.2</v>
      </c>
      <c r="G36" s="12">
        <f t="shared" si="1"/>
        <v>70.528</v>
      </c>
      <c r="H36" s="11"/>
    </row>
    <row r="37" ht="24" customHeight="1" spans="1:8">
      <c r="A37" s="10">
        <v>35</v>
      </c>
      <c r="B37" s="10" t="s">
        <v>55</v>
      </c>
      <c r="C37" s="10" t="s">
        <v>86</v>
      </c>
      <c r="D37" s="10" t="s">
        <v>87</v>
      </c>
      <c r="E37" s="11">
        <v>70.42</v>
      </c>
      <c r="F37" s="11">
        <f>VLOOKUP(D37,[1]Sheet1!$A$1:$F$65536,6,FALSE)</f>
        <v>63</v>
      </c>
      <c r="G37" s="12">
        <f t="shared" si="1"/>
        <v>67.452</v>
      </c>
      <c r="H37" s="11"/>
    </row>
    <row r="38" ht="24" customHeight="1" spans="1:8">
      <c r="A38" s="10">
        <v>36</v>
      </c>
      <c r="B38" s="10" t="s">
        <v>55</v>
      </c>
      <c r="C38" s="10" t="s">
        <v>88</v>
      </c>
      <c r="D38" s="10" t="s">
        <v>89</v>
      </c>
      <c r="E38" s="11">
        <v>77.52</v>
      </c>
      <c r="F38" s="11" t="s">
        <v>28</v>
      </c>
      <c r="G38" s="12">
        <f>E38*0.6</f>
        <v>46.512</v>
      </c>
      <c r="H38" s="11"/>
    </row>
    <row r="39" ht="24" customHeight="1" spans="1:8">
      <c r="A39" s="10">
        <v>37</v>
      </c>
      <c r="B39" s="10" t="s">
        <v>55</v>
      </c>
      <c r="C39" s="14" t="s">
        <v>90</v>
      </c>
      <c r="D39" s="10" t="s">
        <v>91</v>
      </c>
      <c r="E39" s="11">
        <v>69.34</v>
      </c>
      <c r="F39" s="11" t="s">
        <v>28</v>
      </c>
      <c r="G39" s="12">
        <f>E39*0.6</f>
        <v>41.604</v>
      </c>
      <c r="H39" s="11"/>
    </row>
    <row r="40" ht="24" customHeight="1" spans="1:8">
      <c r="A40" s="10">
        <v>38</v>
      </c>
      <c r="B40" s="13" t="s">
        <v>92</v>
      </c>
      <c r="C40" s="10" t="s">
        <v>93</v>
      </c>
      <c r="D40" s="10" t="s">
        <v>94</v>
      </c>
      <c r="E40" s="11">
        <v>68.92</v>
      </c>
      <c r="F40" s="11">
        <f>VLOOKUP(D40,[1]Sheet1!$A$1:$F$65536,6,FALSE)</f>
        <v>84.2</v>
      </c>
      <c r="G40" s="12">
        <f t="shared" ref="G40:G60" si="2">E40*0.6+F40*0.4</f>
        <v>75.032</v>
      </c>
      <c r="H40" s="11"/>
    </row>
    <row r="41" ht="24" customHeight="1" spans="1:8">
      <c r="A41" s="10">
        <v>39</v>
      </c>
      <c r="B41" s="13" t="s">
        <v>92</v>
      </c>
      <c r="C41" s="10" t="s">
        <v>95</v>
      </c>
      <c r="D41" s="10" t="s">
        <v>96</v>
      </c>
      <c r="E41" s="11">
        <v>63.48</v>
      </c>
      <c r="F41" s="11">
        <f>VLOOKUP(D41,[1]Sheet1!$A$1:$F$65536,6,FALSE)</f>
        <v>80.8</v>
      </c>
      <c r="G41" s="12">
        <f t="shared" si="2"/>
        <v>70.408</v>
      </c>
      <c r="H41" s="11"/>
    </row>
    <row r="42" ht="24" customHeight="1" spans="1:8">
      <c r="A42" s="10">
        <v>40</v>
      </c>
      <c r="B42" s="13" t="s">
        <v>92</v>
      </c>
      <c r="C42" s="10" t="s">
        <v>97</v>
      </c>
      <c r="D42" s="10" t="s">
        <v>98</v>
      </c>
      <c r="E42" s="11">
        <v>63.96</v>
      </c>
      <c r="F42" s="11">
        <f>VLOOKUP(D42,[1]Sheet1!$A$1:$F$65536,6,FALSE)</f>
        <v>79.8</v>
      </c>
      <c r="G42" s="12">
        <f t="shared" si="2"/>
        <v>70.296</v>
      </c>
      <c r="H42" s="11"/>
    </row>
    <row r="43" ht="24" customHeight="1" spans="1:8">
      <c r="A43" s="10">
        <v>41</v>
      </c>
      <c r="B43" s="13" t="s">
        <v>92</v>
      </c>
      <c r="C43" s="10" t="s">
        <v>99</v>
      </c>
      <c r="D43" s="10" t="s">
        <v>100</v>
      </c>
      <c r="E43" s="11">
        <v>64.1</v>
      </c>
      <c r="F43" s="11">
        <f>VLOOKUP(D43,[1]Sheet1!$A$1:$F$65536,6,FALSE)</f>
        <v>77.6</v>
      </c>
      <c r="G43" s="12">
        <f t="shared" si="2"/>
        <v>69.5</v>
      </c>
      <c r="H43" s="11"/>
    </row>
    <row r="44" ht="24" customHeight="1" spans="1:8">
      <c r="A44" s="10">
        <v>42</v>
      </c>
      <c r="B44" s="13" t="s">
        <v>92</v>
      </c>
      <c r="C44" s="10" t="s">
        <v>101</v>
      </c>
      <c r="D44" s="10" t="s">
        <v>102</v>
      </c>
      <c r="E44" s="11">
        <v>60.92</v>
      </c>
      <c r="F44" s="11">
        <f>VLOOKUP(D44,[1]Sheet1!$A$1:$F$65536,6,FALSE)</f>
        <v>82.2</v>
      </c>
      <c r="G44" s="12">
        <f t="shared" si="2"/>
        <v>69.432</v>
      </c>
      <c r="H44" s="11"/>
    </row>
    <row r="45" ht="24" customHeight="1" spans="1:8">
      <c r="A45" s="10">
        <v>43</v>
      </c>
      <c r="B45" s="13" t="s">
        <v>92</v>
      </c>
      <c r="C45" s="10" t="s">
        <v>103</v>
      </c>
      <c r="D45" s="10" t="s">
        <v>104</v>
      </c>
      <c r="E45" s="11">
        <v>59.6</v>
      </c>
      <c r="F45" s="11">
        <f>VLOOKUP(D45,[1]Sheet1!$A$1:$F$65536,6,FALSE)</f>
        <v>81.6</v>
      </c>
      <c r="G45" s="12">
        <f t="shared" si="2"/>
        <v>68.4</v>
      </c>
      <c r="H45" s="11"/>
    </row>
    <row r="46" ht="24" customHeight="1" spans="1:8">
      <c r="A46" s="10">
        <v>44</v>
      </c>
      <c r="B46" s="13" t="s">
        <v>92</v>
      </c>
      <c r="C46" s="10" t="s">
        <v>105</v>
      </c>
      <c r="D46" s="10" t="s">
        <v>106</v>
      </c>
      <c r="E46" s="11">
        <v>66.8</v>
      </c>
      <c r="F46" s="11">
        <f>VLOOKUP(D46,[1]Sheet1!$A$1:$F$65536,6,FALSE)</f>
        <v>70.4</v>
      </c>
      <c r="G46" s="12">
        <f t="shared" si="2"/>
        <v>68.24</v>
      </c>
      <c r="H46" s="11"/>
    </row>
    <row r="47" ht="24" customHeight="1" spans="1:8">
      <c r="A47" s="10">
        <v>45</v>
      </c>
      <c r="B47" s="13" t="s">
        <v>92</v>
      </c>
      <c r="C47" s="10" t="s">
        <v>107</v>
      </c>
      <c r="D47" s="10" t="s">
        <v>108</v>
      </c>
      <c r="E47" s="11">
        <v>65.44</v>
      </c>
      <c r="F47" s="11">
        <f>VLOOKUP(D47,[1]Sheet1!$A$1:$F$65536,6,FALSE)</f>
        <v>72</v>
      </c>
      <c r="G47" s="12">
        <f t="shared" si="2"/>
        <v>68.064</v>
      </c>
      <c r="H47" s="11"/>
    </row>
    <row r="48" ht="24" customHeight="1" spans="1:8">
      <c r="A48" s="10">
        <v>46</v>
      </c>
      <c r="B48" s="13" t="s">
        <v>92</v>
      </c>
      <c r="C48" s="10" t="s">
        <v>109</v>
      </c>
      <c r="D48" s="10" t="s">
        <v>110</v>
      </c>
      <c r="E48" s="11">
        <v>59.12</v>
      </c>
      <c r="F48" s="11">
        <f>VLOOKUP(D48,[1]Sheet1!$A$1:$F$65536,6,FALSE)</f>
        <v>81</v>
      </c>
      <c r="G48" s="12">
        <f t="shared" si="2"/>
        <v>67.872</v>
      </c>
      <c r="H48" s="11"/>
    </row>
    <row r="49" ht="24" customHeight="1" spans="1:8">
      <c r="A49" s="10">
        <v>47</v>
      </c>
      <c r="B49" s="13" t="s">
        <v>92</v>
      </c>
      <c r="C49" s="10" t="s">
        <v>111</v>
      </c>
      <c r="D49" s="10" t="s">
        <v>112</v>
      </c>
      <c r="E49" s="11">
        <v>57.08</v>
      </c>
      <c r="F49" s="11">
        <f>VLOOKUP(D49,[1]Sheet1!$A$1:$F$65536,6,FALSE)</f>
        <v>79.6</v>
      </c>
      <c r="G49" s="12">
        <f t="shared" si="2"/>
        <v>66.088</v>
      </c>
      <c r="H49" s="11"/>
    </row>
    <row r="50" ht="24" customHeight="1" spans="1:8">
      <c r="A50" s="10">
        <v>48</v>
      </c>
      <c r="B50" s="13" t="s">
        <v>92</v>
      </c>
      <c r="C50" s="10" t="s">
        <v>113</v>
      </c>
      <c r="D50" s="10" t="s">
        <v>114</v>
      </c>
      <c r="E50" s="11">
        <v>57.44</v>
      </c>
      <c r="F50" s="11">
        <f>VLOOKUP(D50,[1]Sheet1!$A$1:$F$65536,6,FALSE)</f>
        <v>78.8</v>
      </c>
      <c r="G50" s="12">
        <f t="shared" si="2"/>
        <v>65.984</v>
      </c>
      <c r="H50" s="11"/>
    </row>
    <row r="51" ht="24" customHeight="1" spans="1:8">
      <c r="A51" s="10">
        <v>49</v>
      </c>
      <c r="B51" s="13" t="s">
        <v>92</v>
      </c>
      <c r="C51" s="10" t="s">
        <v>115</v>
      </c>
      <c r="D51" s="10" t="s">
        <v>116</v>
      </c>
      <c r="E51" s="11">
        <v>59.08</v>
      </c>
      <c r="F51" s="11">
        <f>VLOOKUP(D51,[1]Sheet1!$A$1:$F$65536,6,FALSE)</f>
        <v>74.6</v>
      </c>
      <c r="G51" s="12">
        <f t="shared" si="2"/>
        <v>65.288</v>
      </c>
      <c r="H51" s="11"/>
    </row>
    <row r="52" ht="24" customHeight="1" spans="1:8">
      <c r="A52" s="10">
        <v>50</v>
      </c>
      <c r="B52" s="13" t="s">
        <v>92</v>
      </c>
      <c r="C52" s="10" t="s">
        <v>117</v>
      </c>
      <c r="D52" s="10" t="s">
        <v>118</v>
      </c>
      <c r="E52" s="11">
        <v>56.36</v>
      </c>
      <c r="F52" s="11">
        <f>VLOOKUP(D52,[1]Sheet1!$A$1:$F$65536,6,FALSE)</f>
        <v>77.4</v>
      </c>
      <c r="G52" s="12">
        <f t="shared" si="2"/>
        <v>64.776</v>
      </c>
      <c r="H52" s="11"/>
    </row>
    <row r="53" ht="24" customHeight="1" spans="1:8">
      <c r="A53" s="10">
        <v>51</v>
      </c>
      <c r="B53" s="13" t="s">
        <v>92</v>
      </c>
      <c r="C53" s="10" t="s">
        <v>119</v>
      </c>
      <c r="D53" s="10" t="s">
        <v>120</v>
      </c>
      <c r="E53" s="11">
        <v>55.4</v>
      </c>
      <c r="F53" s="11">
        <f>VLOOKUP(D53,[1]Sheet1!$A$1:$F$65536,6,FALSE)</f>
        <v>78.6</v>
      </c>
      <c r="G53" s="12">
        <f t="shared" si="2"/>
        <v>64.68</v>
      </c>
      <c r="H53" s="11"/>
    </row>
    <row r="54" ht="24" customHeight="1" spans="1:8">
      <c r="A54" s="10">
        <v>52</v>
      </c>
      <c r="B54" s="13" t="s">
        <v>92</v>
      </c>
      <c r="C54" s="10" t="s">
        <v>121</v>
      </c>
      <c r="D54" s="10" t="s">
        <v>122</v>
      </c>
      <c r="E54" s="11">
        <v>55.08</v>
      </c>
      <c r="F54" s="11">
        <f>VLOOKUP(D54,[1]Sheet1!$A$1:$F$65536,6,FALSE)</f>
        <v>78.6</v>
      </c>
      <c r="G54" s="12">
        <f t="shared" si="2"/>
        <v>64.488</v>
      </c>
      <c r="H54" s="11"/>
    </row>
    <row r="55" ht="24" customHeight="1" spans="1:8">
      <c r="A55" s="10">
        <v>53</v>
      </c>
      <c r="B55" s="13" t="s">
        <v>92</v>
      </c>
      <c r="C55" s="14" t="s">
        <v>123</v>
      </c>
      <c r="D55" s="10" t="s">
        <v>124</v>
      </c>
      <c r="E55" s="11">
        <v>53.72</v>
      </c>
      <c r="F55" s="11">
        <f>VLOOKUP(D55,[1]Sheet1!$A$1:$F$65536,6,FALSE)</f>
        <v>78.2</v>
      </c>
      <c r="G55" s="12">
        <f t="shared" si="2"/>
        <v>63.512</v>
      </c>
      <c r="H55" s="11"/>
    </row>
    <row r="56" ht="24" customHeight="1" spans="1:8">
      <c r="A56" s="10">
        <v>54</v>
      </c>
      <c r="B56" s="13" t="s">
        <v>92</v>
      </c>
      <c r="C56" s="14" t="s">
        <v>125</v>
      </c>
      <c r="D56" s="10" t="s">
        <v>126</v>
      </c>
      <c r="E56" s="11">
        <v>53.86</v>
      </c>
      <c r="F56" s="11">
        <f>VLOOKUP(D56,[1]Sheet1!$A$1:$F$65536,6,FALSE)</f>
        <v>77.2</v>
      </c>
      <c r="G56" s="12">
        <f t="shared" si="2"/>
        <v>63.196</v>
      </c>
      <c r="H56" s="11"/>
    </row>
    <row r="57" ht="24" customHeight="1" spans="1:8">
      <c r="A57" s="10">
        <v>55</v>
      </c>
      <c r="B57" s="13" t="s">
        <v>92</v>
      </c>
      <c r="C57" s="10" t="s">
        <v>127</v>
      </c>
      <c r="D57" s="10" t="s">
        <v>128</v>
      </c>
      <c r="E57" s="11">
        <v>54.5</v>
      </c>
      <c r="F57" s="11">
        <f>VLOOKUP(D57,[1]Sheet1!$A$1:$F$65536,6,FALSE)</f>
        <v>75.2</v>
      </c>
      <c r="G57" s="12">
        <f t="shared" si="2"/>
        <v>62.78</v>
      </c>
      <c r="H57" s="11"/>
    </row>
    <row r="58" ht="24" customHeight="1" spans="1:8">
      <c r="A58" s="10">
        <v>56</v>
      </c>
      <c r="B58" s="13" t="s">
        <v>92</v>
      </c>
      <c r="C58" s="10" t="s">
        <v>129</v>
      </c>
      <c r="D58" s="10" t="s">
        <v>130</v>
      </c>
      <c r="E58" s="11">
        <v>54.96</v>
      </c>
      <c r="F58" s="11">
        <f>VLOOKUP(D58,[1]Sheet1!$A$1:$F$65536,6,FALSE)</f>
        <v>72.8</v>
      </c>
      <c r="G58" s="12">
        <f t="shared" si="2"/>
        <v>62.096</v>
      </c>
      <c r="H58" s="11"/>
    </row>
    <row r="59" ht="24" customHeight="1" spans="1:8">
      <c r="A59" s="10">
        <v>57</v>
      </c>
      <c r="B59" s="13" t="s">
        <v>92</v>
      </c>
      <c r="C59" s="14" t="s">
        <v>131</v>
      </c>
      <c r="D59" s="10" t="s">
        <v>132</v>
      </c>
      <c r="E59" s="11">
        <v>52.4</v>
      </c>
      <c r="F59" s="11">
        <f>VLOOKUP(D59,[1]Sheet1!$A$1:$F$65536,6,FALSE)</f>
        <v>73.4</v>
      </c>
      <c r="G59" s="12">
        <f t="shared" si="2"/>
        <v>60.8</v>
      </c>
      <c r="H59" s="11"/>
    </row>
    <row r="60" ht="24" customHeight="1" spans="1:8">
      <c r="A60" s="10">
        <v>58</v>
      </c>
      <c r="B60" s="13" t="s">
        <v>92</v>
      </c>
      <c r="C60" s="10" t="s">
        <v>133</v>
      </c>
      <c r="D60" s="10" t="s">
        <v>134</v>
      </c>
      <c r="E60" s="11">
        <v>54.22</v>
      </c>
      <c r="F60" s="11">
        <f>VLOOKUP(D60,[1]Sheet1!$A$1:$F$65536,6,FALSE)</f>
        <v>69.4</v>
      </c>
      <c r="G60" s="12">
        <f t="shared" si="2"/>
        <v>60.292</v>
      </c>
      <c r="H60" s="11"/>
    </row>
    <row r="61" ht="24" customHeight="1" spans="1:8">
      <c r="A61" s="10">
        <v>59</v>
      </c>
      <c r="B61" s="13" t="s">
        <v>92</v>
      </c>
      <c r="C61" s="10" t="s">
        <v>135</v>
      </c>
      <c r="D61" s="10" t="s">
        <v>136</v>
      </c>
      <c r="E61" s="11">
        <v>57.6</v>
      </c>
      <c r="F61" s="11" t="s">
        <v>28</v>
      </c>
      <c r="G61" s="12">
        <f t="shared" ref="G61:G63" si="3">E61*0.6</f>
        <v>34.56</v>
      </c>
      <c r="H61" s="11"/>
    </row>
    <row r="62" ht="24" customHeight="1" spans="1:8">
      <c r="A62" s="10">
        <v>60</v>
      </c>
      <c r="B62" s="13" t="s">
        <v>92</v>
      </c>
      <c r="C62" s="10" t="s">
        <v>137</v>
      </c>
      <c r="D62" s="10" t="s">
        <v>138</v>
      </c>
      <c r="E62" s="11">
        <v>55.96</v>
      </c>
      <c r="F62" s="11" t="s">
        <v>28</v>
      </c>
      <c r="G62" s="12">
        <f t="shared" si="3"/>
        <v>33.576</v>
      </c>
      <c r="H62" s="11"/>
    </row>
    <row r="63" ht="24" customHeight="1" spans="1:8">
      <c r="A63" s="10">
        <v>61</v>
      </c>
      <c r="B63" s="13" t="s">
        <v>92</v>
      </c>
      <c r="C63" s="10" t="s">
        <v>139</v>
      </c>
      <c r="D63" s="10" t="s">
        <v>140</v>
      </c>
      <c r="E63" s="11">
        <v>54.68</v>
      </c>
      <c r="F63" s="11" t="s">
        <v>28</v>
      </c>
      <c r="G63" s="12">
        <f t="shared" si="3"/>
        <v>32.808</v>
      </c>
      <c r="H63" s="11"/>
    </row>
    <row r="64" ht="24" customHeight="1" spans="1:8">
      <c r="A64" s="10">
        <v>62</v>
      </c>
      <c r="B64" s="10" t="s">
        <v>141</v>
      </c>
      <c r="C64" s="10" t="s">
        <v>142</v>
      </c>
      <c r="D64" s="10" t="s">
        <v>143</v>
      </c>
      <c r="E64" s="11">
        <v>77.64</v>
      </c>
      <c r="F64" s="11">
        <f>VLOOKUP(D64,[1]Sheet1!$A$1:$F$65536,6,FALSE)</f>
        <v>82.8</v>
      </c>
      <c r="G64" s="12">
        <f t="shared" ref="G64:G77" si="4">E64*0.6+F64*0.4</f>
        <v>79.704</v>
      </c>
      <c r="H64" s="11"/>
    </row>
    <row r="65" ht="24" customHeight="1" spans="1:8">
      <c r="A65" s="10">
        <v>63</v>
      </c>
      <c r="B65" s="10" t="s">
        <v>141</v>
      </c>
      <c r="C65" s="10" t="s">
        <v>144</v>
      </c>
      <c r="D65" s="10" t="s">
        <v>145</v>
      </c>
      <c r="E65" s="11">
        <v>75.42</v>
      </c>
      <c r="F65" s="11">
        <f>VLOOKUP(D65,[1]Sheet1!$A$1:$F$65536,6,FALSE)</f>
        <v>82</v>
      </c>
      <c r="G65" s="12">
        <f t="shared" si="4"/>
        <v>78.052</v>
      </c>
      <c r="H65" s="11"/>
    </row>
    <row r="66" ht="24" customHeight="1" spans="1:8">
      <c r="A66" s="10">
        <v>64</v>
      </c>
      <c r="B66" s="10" t="s">
        <v>141</v>
      </c>
      <c r="C66" s="10" t="s">
        <v>146</v>
      </c>
      <c r="D66" s="10" t="s">
        <v>147</v>
      </c>
      <c r="E66" s="11">
        <v>72.62</v>
      </c>
      <c r="F66" s="11">
        <f>VLOOKUP(D66,[1]Sheet1!$A$1:$F$65536,6,FALSE)</f>
        <v>83</v>
      </c>
      <c r="G66" s="12">
        <f t="shared" si="4"/>
        <v>76.772</v>
      </c>
      <c r="H66" s="11"/>
    </row>
    <row r="67" ht="24" customHeight="1" spans="1:8">
      <c r="A67" s="10">
        <v>65</v>
      </c>
      <c r="B67" s="10" t="s">
        <v>141</v>
      </c>
      <c r="C67" s="10" t="s">
        <v>148</v>
      </c>
      <c r="D67" s="10" t="s">
        <v>149</v>
      </c>
      <c r="E67" s="11">
        <v>72.76</v>
      </c>
      <c r="F67" s="11">
        <f>VLOOKUP(D67,[1]Sheet1!$A$1:$F$65536,6,FALSE)</f>
        <v>81.8</v>
      </c>
      <c r="G67" s="12">
        <f t="shared" si="4"/>
        <v>76.376</v>
      </c>
      <c r="H67" s="11"/>
    </row>
    <row r="68" ht="24" customHeight="1" spans="1:8">
      <c r="A68" s="10">
        <v>66</v>
      </c>
      <c r="B68" s="10" t="s">
        <v>141</v>
      </c>
      <c r="C68" s="10" t="s">
        <v>150</v>
      </c>
      <c r="D68" s="10" t="s">
        <v>151</v>
      </c>
      <c r="E68" s="11">
        <v>71.84</v>
      </c>
      <c r="F68" s="11">
        <f>VLOOKUP(D68,[1]Sheet1!$A$1:$F$65536,6,FALSE)</f>
        <v>82</v>
      </c>
      <c r="G68" s="12">
        <f t="shared" si="4"/>
        <v>75.904</v>
      </c>
      <c r="H68" s="11"/>
    </row>
    <row r="69" ht="24" customHeight="1" spans="1:8">
      <c r="A69" s="10">
        <v>67</v>
      </c>
      <c r="B69" s="10" t="s">
        <v>141</v>
      </c>
      <c r="C69" s="10" t="s">
        <v>152</v>
      </c>
      <c r="D69" s="10" t="s">
        <v>153</v>
      </c>
      <c r="E69" s="11">
        <v>71.38</v>
      </c>
      <c r="F69" s="11">
        <f>VLOOKUP(D69,[1]Sheet1!$A$1:$F$65536,6,FALSE)</f>
        <v>80.4</v>
      </c>
      <c r="G69" s="12">
        <f t="shared" si="4"/>
        <v>74.988</v>
      </c>
      <c r="H69" s="11"/>
    </row>
    <row r="70" ht="24" customHeight="1" spans="1:8">
      <c r="A70" s="10">
        <v>68</v>
      </c>
      <c r="B70" s="10" t="s">
        <v>141</v>
      </c>
      <c r="C70" s="10" t="s">
        <v>154</v>
      </c>
      <c r="D70" s="10" t="s">
        <v>155</v>
      </c>
      <c r="E70" s="11">
        <v>71.28</v>
      </c>
      <c r="F70" s="11">
        <f>VLOOKUP(D70,[1]Sheet1!$A$1:$F$65536,6,FALSE)</f>
        <v>80</v>
      </c>
      <c r="G70" s="12">
        <f t="shared" si="4"/>
        <v>74.768</v>
      </c>
      <c r="H70" s="11"/>
    </row>
    <row r="71" ht="24" customHeight="1" spans="1:8">
      <c r="A71" s="10">
        <v>69</v>
      </c>
      <c r="B71" s="10" t="s">
        <v>141</v>
      </c>
      <c r="C71" s="10" t="s">
        <v>156</v>
      </c>
      <c r="D71" s="10" t="s">
        <v>157</v>
      </c>
      <c r="E71" s="11">
        <v>71.16</v>
      </c>
      <c r="F71" s="11">
        <f>VLOOKUP(D71,[1]Sheet1!$A$1:$F$65536,6,FALSE)</f>
        <v>79.4</v>
      </c>
      <c r="G71" s="12">
        <f t="shared" si="4"/>
        <v>74.456</v>
      </c>
      <c r="H71" s="11"/>
    </row>
    <row r="72" ht="24" customHeight="1" spans="1:8">
      <c r="A72" s="10">
        <v>70</v>
      </c>
      <c r="B72" s="10" t="s">
        <v>141</v>
      </c>
      <c r="C72" s="10" t="s">
        <v>158</v>
      </c>
      <c r="D72" s="10" t="s">
        <v>159</v>
      </c>
      <c r="E72" s="11">
        <v>75.4</v>
      </c>
      <c r="F72" s="11">
        <f>VLOOKUP(D72,[1]Sheet1!$A$1:$F$65536,6,FALSE)</f>
        <v>68</v>
      </c>
      <c r="G72" s="12">
        <f t="shared" si="4"/>
        <v>72.44</v>
      </c>
      <c r="H72" s="11"/>
    </row>
    <row r="73" ht="24" customHeight="1" spans="1:8">
      <c r="A73" s="10">
        <v>71</v>
      </c>
      <c r="B73" s="10" t="s">
        <v>141</v>
      </c>
      <c r="C73" s="14" t="s">
        <v>160</v>
      </c>
      <c r="D73" s="10" t="s">
        <v>161</v>
      </c>
      <c r="E73" s="11">
        <v>70.14</v>
      </c>
      <c r="F73" s="11">
        <f>VLOOKUP(D73,[1]Sheet1!$A$1:$F$65536,6,FALSE)</f>
        <v>73.8</v>
      </c>
      <c r="G73" s="12">
        <f t="shared" si="4"/>
        <v>71.604</v>
      </c>
      <c r="H73" s="11"/>
    </row>
    <row r="74" ht="24" customHeight="1" spans="1:8">
      <c r="A74" s="10">
        <v>72</v>
      </c>
      <c r="B74" s="10" t="s">
        <v>141</v>
      </c>
      <c r="C74" s="10" t="s">
        <v>162</v>
      </c>
      <c r="D74" s="10" t="s">
        <v>163</v>
      </c>
      <c r="E74" s="11">
        <v>70.26</v>
      </c>
      <c r="F74" s="11">
        <f>VLOOKUP(D74,[1]Sheet1!$A$1:$F$65536,6,FALSE)</f>
        <v>73</v>
      </c>
      <c r="G74" s="12">
        <f t="shared" si="4"/>
        <v>71.356</v>
      </c>
      <c r="H74" s="11"/>
    </row>
    <row r="75" ht="24" customHeight="1" spans="1:8">
      <c r="A75" s="10">
        <v>73</v>
      </c>
      <c r="B75" s="10" t="s">
        <v>141</v>
      </c>
      <c r="C75" s="10" t="s">
        <v>164</v>
      </c>
      <c r="D75" s="10" t="s">
        <v>165</v>
      </c>
      <c r="E75" s="11">
        <v>70.42</v>
      </c>
      <c r="F75" s="11">
        <f>VLOOKUP(D75,[1]Sheet1!$A$1:$F$65536,6,FALSE)</f>
        <v>68.2</v>
      </c>
      <c r="G75" s="12">
        <f t="shared" si="4"/>
        <v>69.532</v>
      </c>
      <c r="H75" s="11"/>
    </row>
    <row r="76" ht="24" customHeight="1" spans="1:8">
      <c r="A76" s="10">
        <v>74</v>
      </c>
      <c r="B76" s="10" t="s">
        <v>141</v>
      </c>
      <c r="C76" s="10" t="s">
        <v>166</v>
      </c>
      <c r="D76" s="10" t="s">
        <v>167</v>
      </c>
      <c r="E76" s="11">
        <v>73.24</v>
      </c>
      <c r="F76" s="11">
        <f>VLOOKUP(D76,[1]Sheet1!$A$1:$F$65536,6,FALSE)</f>
        <v>62.4</v>
      </c>
      <c r="G76" s="12">
        <f t="shared" si="4"/>
        <v>68.904</v>
      </c>
      <c r="H76" s="11"/>
    </row>
    <row r="77" ht="24" customHeight="1" spans="1:8">
      <c r="A77" s="10">
        <v>75</v>
      </c>
      <c r="B77" s="10" t="s">
        <v>141</v>
      </c>
      <c r="C77" s="14" t="s">
        <v>168</v>
      </c>
      <c r="D77" s="10" t="s">
        <v>169</v>
      </c>
      <c r="E77" s="11">
        <v>69.64</v>
      </c>
      <c r="F77" s="11">
        <f>VLOOKUP(D77,[1]Sheet1!$A$1:$F$65536,6,FALSE)</f>
        <v>62.6</v>
      </c>
      <c r="G77" s="12">
        <f t="shared" si="4"/>
        <v>66.824</v>
      </c>
      <c r="H77" s="11"/>
    </row>
    <row r="78" ht="24" customHeight="1" spans="1:8">
      <c r="A78" s="10">
        <v>76</v>
      </c>
      <c r="B78" s="10" t="s">
        <v>141</v>
      </c>
      <c r="C78" s="14" t="s">
        <v>170</v>
      </c>
      <c r="D78" s="10" t="s">
        <v>171</v>
      </c>
      <c r="E78" s="11">
        <v>70.06</v>
      </c>
      <c r="F78" s="11" t="s">
        <v>28</v>
      </c>
      <c r="G78" s="12">
        <f>E78*0.6</f>
        <v>42.036</v>
      </c>
      <c r="H78" s="11"/>
    </row>
    <row r="79" ht="24" customHeight="1" spans="1:8">
      <c r="A79" s="10">
        <v>77</v>
      </c>
      <c r="B79" s="10" t="s">
        <v>172</v>
      </c>
      <c r="C79" s="10" t="s">
        <v>173</v>
      </c>
      <c r="D79" s="10" t="s">
        <v>174</v>
      </c>
      <c r="E79" s="11">
        <v>83.12</v>
      </c>
      <c r="F79" s="11">
        <f>VLOOKUP(D79,[1]Sheet1!$A$1:$F$65536,6,FALSE)</f>
        <v>73.2</v>
      </c>
      <c r="G79" s="12">
        <f t="shared" ref="G79:G109" si="5">E79*0.6+F79*0.4</f>
        <v>79.152</v>
      </c>
      <c r="H79" s="11"/>
    </row>
    <row r="80" ht="24" customHeight="1" spans="1:8">
      <c r="A80" s="10">
        <v>78</v>
      </c>
      <c r="B80" s="10" t="s">
        <v>172</v>
      </c>
      <c r="C80" s="10" t="s">
        <v>175</v>
      </c>
      <c r="D80" s="10" t="s">
        <v>176</v>
      </c>
      <c r="E80" s="11">
        <v>78.84</v>
      </c>
      <c r="F80" s="11">
        <f>VLOOKUP(D80,[1]Sheet1!$A$1:$F$65536,6,FALSE)</f>
        <v>79</v>
      </c>
      <c r="G80" s="12">
        <f t="shared" si="5"/>
        <v>78.904</v>
      </c>
      <c r="H80" s="11"/>
    </row>
    <row r="81" ht="24" customHeight="1" spans="1:8">
      <c r="A81" s="10">
        <v>79</v>
      </c>
      <c r="B81" s="10" t="s">
        <v>172</v>
      </c>
      <c r="C81" s="10" t="s">
        <v>177</v>
      </c>
      <c r="D81" s="10" t="s">
        <v>178</v>
      </c>
      <c r="E81" s="11">
        <v>77.68</v>
      </c>
      <c r="F81" s="11">
        <f>VLOOKUP(D81,[1]Sheet1!$A$1:$F$65536,6,FALSE)</f>
        <v>80</v>
      </c>
      <c r="G81" s="12">
        <f t="shared" si="5"/>
        <v>78.608</v>
      </c>
      <c r="H81" s="11"/>
    </row>
    <row r="82" ht="24" customHeight="1" spans="1:8">
      <c r="A82" s="10">
        <v>80</v>
      </c>
      <c r="B82" s="10" t="s">
        <v>172</v>
      </c>
      <c r="C82" s="10" t="s">
        <v>179</v>
      </c>
      <c r="D82" s="10" t="s">
        <v>180</v>
      </c>
      <c r="E82" s="11">
        <v>80.28</v>
      </c>
      <c r="F82" s="11">
        <f>VLOOKUP(D82,[1]Sheet1!$A$1:$F$65536,6,FALSE)</f>
        <v>73</v>
      </c>
      <c r="G82" s="12">
        <f t="shared" si="5"/>
        <v>77.368</v>
      </c>
      <c r="H82" s="11"/>
    </row>
    <row r="83" ht="24" customHeight="1" spans="1:8">
      <c r="A83" s="10">
        <v>81</v>
      </c>
      <c r="B83" s="10" t="s">
        <v>172</v>
      </c>
      <c r="C83" s="10" t="s">
        <v>181</v>
      </c>
      <c r="D83" s="10" t="s">
        <v>182</v>
      </c>
      <c r="E83" s="11">
        <v>75.96</v>
      </c>
      <c r="F83" s="11">
        <f>VLOOKUP(D83,[1]Sheet1!$A$1:$F$65536,6,FALSE)</f>
        <v>77.4</v>
      </c>
      <c r="G83" s="12">
        <f t="shared" si="5"/>
        <v>76.536</v>
      </c>
      <c r="H83" s="11"/>
    </row>
    <row r="84" ht="24" customHeight="1" spans="1:8">
      <c r="A84" s="10">
        <v>82</v>
      </c>
      <c r="B84" s="10" t="s">
        <v>172</v>
      </c>
      <c r="C84" s="10" t="s">
        <v>183</v>
      </c>
      <c r="D84" s="10" t="s">
        <v>184</v>
      </c>
      <c r="E84" s="11">
        <v>79.48</v>
      </c>
      <c r="F84" s="11">
        <f>VLOOKUP(D84,[1]Sheet1!$A$1:$F$65536,6,FALSE)</f>
        <v>70.8</v>
      </c>
      <c r="G84" s="12">
        <f t="shared" si="5"/>
        <v>76.008</v>
      </c>
      <c r="H84" s="11"/>
    </row>
    <row r="85" ht="24" customHeight="1" spans="1:8">
      <c r="A85" s="10">
        <v>83</v>
      </c>
      <c r="B85" s="10" t="s">
        <v>172</v>
      </c>
      <c r="C85" s="10" t="s">
        <v>185</v>
      </c>
      <c r="D85" s="10" t="s">
        <v>186</v>
      </c>
      <c r="E85" s="11">
        <v>75.72</v>
      </c>
      <c r="F85" s="11">
        <f>VLOOKUP(D85,[1]Sheet1!$A$1:$F$65536,6,FALSE)</f>
        <v>74.2</v>
      </c>
      <c r="G85" s="12">
        <f t="shared" si="5"/>
        <v>75.112</v>
      </c>
      <c r="H85" s="11"/>
    </row>
    <row r="86" ht="24" customHeight="1" spans="1:8">
      <c r="A86" s="10">
        <v>84</v>
      </c>
      <c r="B86" s="10" t="s">
        <v>172</v>
      </c>
      <c r="C86" s="10" t="s">
        <v>187</v>
      </c>
      <c r="D86" s="10" t="s">
        <v>188</v>
      </c>
      <c r="E86" s="11">
        <v>77.52</v>
      </c>
      <c r="F86" s="11">
        <f>VLOOKUP(D86,[1]Sheet1!$A$1:$F$65536,6,FALSE)</f>
        <v>71.4</v>
      </c>
      <c r="G86" s="12">
        <f t="shared" si="5"/>
        <v>75.072</v>
      </c>
      <c r="H86" s="11"/>
    </row>
    <row r="87" ht="24" customHeight="1" spans="1:8">
      <c r="A87" s="10">
        <v>85</v>
      </c>
      <c r="B87" s="10" t="s">
        <v>172</v>
      </c>
      <c r="C87" s="10" t="s">
        <v>189</v>
      </c>
      <c r="D87" s="10" t="s">
        <v>190</v>
      </c>
      <c r="E87" s="11">
        <v>75.48</v>
      </c>
      <c r="F87" s="11">
        <f>VLOOKUP(D87,[1]Sheet1!$A$1:$F$65536,6,FALSE)</f>
        <v>69.2</v>
      </c>
      <c r="G87" s="12">
        <f t="shared" si="5"/>
        <v>72.968</v>
      </c>
      <c r="H87" s="11"/>
    </row>
    <row r="88" ht="24" customHeight="1" spans="1:8">
      <c r="A88" s="10">
        <v>86</v>
      </c>
      <c r="B88" s="10" t="s">
        <v>172</v>
      </c>
      <c r="C88" s="10" t="s">
        <v>191</v>
      </c>
      <c r="D88" s="10" t="s">
        <v>192</v>
      </c>
      <c r="E88" s="11">
        <v>73.8</v>
      </c>
      <c r="F88" s="11">
        <f>VLOOKUP(D88,[1]Sheet1!$A$1:$F$65536,6,FALSE)</f>
        <v>68.6</v>
      </c>
      <c r="G88" s="12">
        <f t="shared" si="5"/>
        <v>71.72</v>
      </c>
      <c r="H88" s="11"/>
    </row>
    <row r="89" ht="24" customHeight="1" spans="1:8">
      <c r="A89" s="10">
        <v>87</v>
      </c>
      <c r="B89" s="10" t="s">
        <v>172</v>
      </c>
      <c r="C89" s="10" t="s">
        <v>193</v>
      </c>
      <c r="D89" s="10" t="s">
        <v>194</v>
      </c>
      <c r="E89" s="11">
        <v>74.96</v>
      </c>
      <c r="F89" s="11">
        <f>VLOOKUP(D89,[1]Sheet1!$A$1:$F$65536,6,FALSE)</f>
        <v>65.2</v>
      </c>
      <c r="G89" s="12">
        <f t="shared" si="5"/>
        <v>71.056</v>
      </c>
      <c r="H89" s="11"/>
    </row>
    <row r="90" ht="24" customHeight="1" spans="1:8">
      <c r="A90" s="10">
        <v>88</v>
      </c>
      <c r="B90" s="10" t="s">
        <v>172</v>
      </c>
      <c r="C90" s="10" t="s">
        <v>195</v>
      </c>
      <c r="D90" s="10" t="s">
        <v>196</v>
      </c>
      <c r="E90" s="11">
        <v>73.76</v>
      </c>
      <c r="F90" s="11">
        <f>VLOOKUP(D90,[1]Sheet1!$A$1:$F$65536,6,FALSE)</f>
        <v>66</v>
      </c>
      <c r="G90" s="12">
        <f t="shared" si="5"/>
        <v>70.656</v>
      </c>
      <c r="H90" s="11"/>
    </row>
    <row r="91" ht="24" customHeight="1" spans="1:8">
      <c r="A91" s="10">
        <v>89</v>
      </c>
      <c r="B91" s="10" t="s">
        <v>197</v>
      </c>
      <c r="C91" s="10" t="s">
        <v>198</v>
      </c>
      <c r="D91" s="10" t="s">
        <v>199</v>
      </c>
      <c r="E91" s="11">
        <v>85.56</v>
      </c>
      <c r="F91" s="11">
        <f>VLOOKUP(D91,[1]Sheet1!$A$1:$F$65536,6,FALSE)</f>
        <v>79.8</v>
      </c>
      <c r="G91" s="12">
        <f t="shared" si="5"/>
        <v>83.256</v>
      </c>
      <c r="H91" s="11"/>
    </row>
    <row r="92" ht="24" customHeight="1" spans="1:8">
      <c r="A92" s="10">
        <v>90</v>
      </c>
      <c r="B92" s="10" t="s">
        <v>197</v>
      </c>
      <c r="C92" s="10" t="s">
        <v>200</v>
      </c>
      <c r="D92" s="10" t="s">
        <v>201</v>
      </c>
      <c r="E92" s="11">
        <v>84.48</v>
      </c>
      <c r="F92" s="11">
        <f>VLOOKUP(D92,[1]Sheet1!$A$1:$F$65536,6,FALSE)</f>
        <v>79.8</v>
      </c>
      <c r="G92" s="12">
        <f t="shared" si="5"/>
        <v>82.608</v>
      </c>
      <c r="H92" s="11"/>
    </row>
    <row r="93" ht="24" customHeight="1" spans="1:8">
      <c r="A93" s="10">
        <v>91</v>
      </c>
      <c r="B93" s="10" t="s">
        <v>197</v>
      </c>
      <c r="C93" s="10" t="s">
        <v>202</v>
      </c>
      <c r="D93" s="10" t="s">
        <v>203</v>
      </c>
      <c r="E93" s="11">
        <v>84.8</v>
      </c>
      <c r="F93" s="11">
        <f>VLOOKUP(D93,[1]Sheet1!$A$1:$F$65536,6,FALSE)</f>
        <v>72.4</v>
      </c>
      <c r="G93" s="12">
        <f t="shared" si="5"/>
        <v>79.84</v>
      </c>
      <c r="H93" s="11"/>
    </row>
    <row r="94" ht="24" customHeight="1" spans="1:8">
      <c r="A94" s="10">
        <v>92</v>
      </c>
      <c r="B94" s="10" t="s">
        <v>197</v>
      </c>
      <c r="C94" s="10" t="s">
        <v>204</v>
      </c>
      <c r="D94" s="10" t="s">
        <v>205</v>
      </c>
      <c r="E94" s="11">
        <v>81.84</v>
      </c>
      <c r="F94" s="11">
        <f>VLOOKUP(D94,[1]Sheet1!$A$1:$F$65536,6,FALSE)</f>
        <v>75.8</v>
      </c>
      <c r="G94" s="12">
        <f t="shared" si="5"/>
        <v>79.424</v>
      </c>
      <c r="H94" s="11"/>
    </row>
    <row r="95" ht="24" customHeight="1" spans="1:8">
      <c r="A95" s="10">
        <v>93</v>
      </c>
      <c r="B95" s="10" t="s">
        <v>197</v>
      </c>
      <c r="C95" s="10" t="s">
        <v>206</v>
      </c>
      <c r="D95" s="10" t="s">
        <v>207</v>
      </c>
      <c r="E95" s="11">
        <v>83.76</v>
      </c>
      <c r="F95" s="11">
        <f>VLOOKUP(D95,[1]Sheet1!$A$1:$F$65536,6,FALSE)</f>
        <v>72.4</v>
      </c>
      <c r="G95" s="12">
        <f t="shared" si="5"/>
        <v>79.216</v>
      </c>
      <c r="H95" s="11"/>
    </row>
    <row r="96" ht="24" customHeight="1" spans="1:8">
      <c r="A96" s="10">
        <v>94</v>
      </c>
      <c r="B96" s="10" t="s">
        <v>197</v>
      </c>
      <c r="C96" s="10" t="s">
        <v>208</v>
      </c>
      <c r="D96" s="10" t="s">
        <v>209</v>
      </c>
      <c r="E96" s="11">
        <v>81.92</v>
      </c>
      <c r="F96" s="11">
        <f>VLOOKUP(D96,[1]Sheet1!$A$1:$F$65536,6,FALSE)</f>
        <v>63.8</v>
      </c>
      <c r="G96" s="12">
        <f t="shared" si="5"/>
        <v>74.672</v>
      </c>
      <c r="H96" s="11"/>
    </row>
    <row r="97" ht="24" customHeight="1" spans="1:8">
      <c r="A97" s="10">
        <v>95</v>
      </c>
      <c r="B97" s="10" t="s">
        <v>210</v>
      </c>
      <c r="C97" s="10" t="s">
        <v>211</v>
      </c>
      <c r="D97" s="10" t="s">
        <v>212</v>
      </c>
      <c r="E97" s="11">
        <v>76.38</v>
      </c>
      <c r="F97" s="11">
        <f>VLOOKUP(D97,[1]Sheet1!$A$1:$F$65536,6,FALSE)</f>
        <v>84.4</v>
      </c>
      <c r="G97" s="12">
        <f t="shared" si="5"/>
        <v>79.588</v>
      </c>
      <c r="H97" s="11"/>
    </row>
    <row r="98" ht="24" customHeight="1" spans="1:8">
      <c r="A98" s="10">
        <v>96</v>
      </c>
      <c r="B98" s="10" t="s">
        <v>210</v>
      </c>
      <c r="C98" s="10" t="s">
        <v>213</v>
      </c>
      <c r="D98" s="10" t="s">
        <v>214</v>
      </c>
      <c r="E98" s="11">
        <v>73.64</v>
      </c>
      <c r="F98" s="11">
        <f>VLOOKUP(D98,[1]Sheet1!$A$1:$F$65536,6,FALSE)</f>
        <v>78</v>
      </c>
      <c r="G98" s="12">
        <f t="shared" si="5"/>
        <v>75.384</v>
      </c>
      <c r="H98" s="11"/>
    </row>
    <row r="99" ht="24" customHeight="1" spans="1:8">
      <c r="A99" s="10">
        <v>97</v>
      </c>
      <c r="B99" s="10" t="s">
        <v>210</v>
      </c>
      <c r="C99" s="14" t="s">
        <v>215</v>
      </c>
      <c r="D99" s="10" t="s">
        <v>216</v>
      </c>
      <c r="E99" s="11">
        <v>71.86</v>
      </c>
      <c r="F99" s="11">
        <f>VLOOKUP(D99,[1]Sheet1!$A$1:$F$65536,6,FALSE)</f>
        <v>74.2</v>
      </c>
      <c r="G99" s="12">
        <f t="shared" si="5"/>
        <v>72.796</v>
      </c>
      <c r="H99" s="11"/>
    </row>
    <row r="100" ht="24" customHeight="1" spans="1:8">
      <c r="A100" s="10">
        <v>98</v>
      </c>
      <c r="B100" s="10" t="s">
        <v>217</v>
      </c>
      <c r="C100" s="10" t="s">
        <v>218</v>
      </c>
      <c r="D100" s="10" t="s">
        <v>219</v>
      </c>
      <c r="E100" s="11">
        <v>73.54</v>
      </c>
      <c r="F100" s="11">
        <f>VLOOKUP(D100,[1]Sheet1!$A$1:$F$65536,6,FALSE)</f>
        <v>81.8</v>
      </c>
      <c r="G100" s="12">
        <f t="shared" si="5"/>
        <v>76.844</v>
      </c>
      <c r="H100" s="11"/>
    </row>
    <row r="101" ht="24" customHeight="1" spans="1:8">
      <c r="A101" s="10">
        <v>99</v>
      </c>
      <c r="B101" s="10" t="s">
        <v>217</v>
      </c>
      <c r="C101" s="10" t="s">
        <v>220</v>
      </c>
      <c r="D101" s="10" t="s">
        <v>221</v>
      </c>
      <c r="E101" s="11">
        <v>72.94</v>
      </c>
      <c r="F101" s="11">
        <f>VLOOKUP(D101,[1]Sheet1!$A$1:$F$65536,6,FALSE)</f>
        <v>82.2</v>
      </c>
      <c r="G101" s="12">
        <f t="shared" si="5"/>
        <v>76.644</v>
      </c>
      <c r="H101" s="11"/>
    </row>
    <row r="102" ht="24" customHeight="1" spans="1:8">
      <c r="A102" s="10">
        <v>100</v>
      </c>
      <c r="B102" s="10" t="s">
        <v>217</v>
      </c>
      <c r="C102" s="10" t="s">
        <v>222</v>
      </c>
      <c r="D102" s="10" t="s">
        <v>223</v>
      </c>
      <c r="E102" s="11">
        <v>74.48</v>
      </c>
      <c r="F102" s="11">
        <f>VLOOKUP(D102,[1]Sheet1!$A$1:$F$65536,6,FALSE)</f>
        <v>77.2</v>
      </c>
      <c r="G102" s="12">
        <f t="shared" si="5"/>
        <v>75.568</v>
      </c>
      <c r="H102" s="11"/>
    </row>
    <row r="103" ht="24" customHeight="1" spans="1:8">
      <c r="A103" s="10">
        <v>101</v>
      </c>
      <c r="B103" s="10" t="s">
        <v>217</v>
      </c>
      <c r="C103" s="10" t="s">
        <v>224</v>
      </c>
      <c r="D103" s="10" t="s">
        <v>225</v>
      </c>
      <c r="E103" s="11">
        <v>73.26</v>
      </c>
      <c r="F103" s="11">
        <f>VLOOKUP(D103,[1]Sheet1!$A$1:$F$65536,6,FALSE)</f>
        <v>77.6</v>
      </c>
      <c r="G103" s="12">
        <f t="shared" si="5"/>
        <v>74.996</v>
      </c>
      <c r="H103" s="11"/>
    </row>
    <row r="104" ht="24" customHeight="1" spans="1:8">
      <c r="A104" s="10">
        <v>102</v>
      </c>
      <c r="B104" s="10" t="s">
        <v>217</v>
      </c>
      <c r="C104" s="10" t="s">
        <v>226</v>
      </c>
      <c r="D104" s="10" t="s">
        <v>227</v>
      </c>
      <c r="E104" s="11">
        <v>75.7</v>
      </c>
      <c r="F104" s="11">
        <f>VLOOKUP(D104,[1]Sheet1!$A$1:$F$65536,6,FALSE)</f>
        <v>72.6</v>
      </c>
      <c r="G104" s="12">
        <f t="shared" si="5"/>
        <v>74.46</v>
      </c>
      <c r="H104" s="11"/>
    </row>
    <row r="105" ht="24" customHeight="1" spans="1:8">
      <c r="A105" s="10">
        <v>103</v>
      </c>
      <c r="B105" s="10" t="s">
        <v>217</v>
      </c>
      <c r="C105" s="10" t="s">
        <v>228</v>
      </c>
      <c r="D105" s="10" t="s">
        <v>229</v>
      </c>
      <c r="E105" s="11">
        <v>74.88</v>
      </c>
      <c r="F105" s="11">
        <f>VLOOKUP(D105,[1]Sheet1!$A$1:$F$65536,6,FALSE)</f>
        <v>71.8</v>
      </c>
      <c r="G105" s="12">
        <f t="shared" si="5"/>
        <v>73.648</v>
      </c>
      <c r="H105" s="11"/>
    </row>
    <row r="106" ht="24" customHeight="1" spans="1:8">
      <c r="A106" s="10">
        <v>104</v>
      </c>
      <c r="B106" s="10" t="s">
        <v>230</v>
      </c>
      <c r="C106" s="10" t="s">
        <v>231</v>
      </c>
      <c r="D106" s="10" t="s">
        <v>232</v>
      </c>
      <c r="E106" s="11">
        <v>68.14</v>
      </c>
      <c r="F106" s="11">
        <f>VLOOKUP(D106,[1]Sheet1!$A$1:$F$65536,6,FALSE)</f>
        <v>77.6</v>
      </c>
      <c r="G106" s="12">
        <f t="shared" si="5"/>
        <v>71.924</v>
      </c>
      <c r="H106" s="11"/>
    </row>
    <row r="107" ht="24" customHeight="1" spans="1:8">
      <c r="A107" s="10">
        <v>105</v>
      </c>
      <c r="B107" s="10" t="s">
        <v>230</v>
      </c>
      <c r="C107" s="10" t="s">
        <v>233</v>
      </c>
      <c r="D107" s="10" t="s">
        <v>234</v>
      </c>
      <c r="E107" s="11">
        <v>59.74</v>
      </c>
      <c r="F107" s="11">
        <f>VLOOKUP(D107,[1]Sheet1!$A$1:$F$65536,6,FALSE)</f>
        <v>82.8</v>
      </c>
      <c r="G107" s="12">
        <f t="shared" si="5"/>
        <v>68.964</v>
      </c>
      <c r="H107" s="11"/>
    </row>
    <row r="108" ht="24" customHeight="1" spans="1:8">
      <c r="A108" s="10">
        <v>106</v>
      </c>
      <c r="B108" s="10" t="s">
        <v>230</v>
      </c>
      <c r="C108" s="10" t="s">
        <v>235</v>
      </c>
      <c r="D108" s="10" t="s">
        <v>236</v>
      </c>
      <c r="E108" s="11">
        <v>62</v>
      </c>
      <c r="F108" s="11">
        <f>VLOOKUP(D108,[1]Sheet1!$A$1:$F$65536,6,FALSE)</f>
        <v>79.4</v>
      </c>
      <c r="G108" s="12">
        <f t="shared" si="5"/>
        <v>68.96</v>
      </c>
      <c r="H108" s="11"/>
    </row>
    <row r="109" ht="24" customHeight="1" spans="1:8">
      <c r="A109" s="10">
        <v>107</v>
      </c>
      <c r="B109" s="10" t="s">
        <v>230</v>
      </c>
      <c r="C109" s="10" t="s">
        <v>237</v>
      </c>
      <c r="D109" s="10" t="s">
        <v>238</v>
      </c>
      <c r="E109" s="11">
        <v>58.64</v>
      </c>
      <c r="F109" s="11">
        <f>VLOOKUP(D109,[1]Sheet1!$A$1:$F$65536,6,FALSE)</f>
        <v>72.2</v>
      </c>
      <c r="G109" s="12">
        <f t="shared" si="5"/>
        <v>64.064</v>
      </c>
      <c r="H109" s="11"/>
    </row>
    <row r="110" ht="24" customHeight="1" spans="1:8">
      <c r="A110" s="10">
        <v>108</v>
      </c>
      <c r="B110" s="10" t="s">
        <v>230</v>
      </c>
      <c r="C110" s="10" t="s">
        <v>239</v>
      </c>
      <c r="D110" s="10" t="s">
        <v>240</v>
      </c>
      <c r="E110" s="11">
        <v>65.38</v>
      </c>
      <c r="F110" s="11" t="s">
        <v>28</v>
      </c>
      <c r="G110" s="12">
        <f t="shared" ref="G110:G114" si="6">E110*0.6</f>
        <v>39.228</v>
      </c>
      <c r="H110" s="11"/>
    </row>
    <row r="111" ht="24" customHeight="1" spans="1:8">
      <c r="A111" s="10">
        <v>109</v>
      </c>
      <c r="B111" s="10" t="s">
        <v>230</v>
      </c>
      <c r="C111" s="10" t="s">
        <v>241</v>
      </c>
      <c r="D111" s="10" t="s">
        <v>242</v>
      </c>
      <c r="E111" s="11">
        <v>63.14</v>
      </c>
      <c r="F111" s="11" t="s">
        <v>28</v>
      </c>
      <c r="G111" s="12">
        <f t="shared" si="6"/>
        <v>37.884</v>
      </c>
      <c r="H111" s="11"/>
    </row>
    <row r="112" ht="24" customHeight="1" spans="1:8">
      <c r="A112" s="10">
        <v>110</v>
      </c>
      <c r="B112" s="10" t="s">
        <v>243</v>
      </c>
      <c r="C112" s="14" t="s">
        <v>244</v>
      </c>
      <c r="D112" s="10" t="s">
        <v>245</v>
      </c>
      <c r="E112" s="11">
        <v>55.06</v>
      </c>
      <c r="F112" s="11">
        <f>VLOOKUP(D112,[1]Sheet1!$A$1:$F$65536,6,FALSE)</f>
        <v>80.2</v>
      </c>
      <c r="G112" s="12">
        <f>E112*0.6+F112*0.4</f>
        <v>65.116</v>
      </c>
      <c r="H112" s="11"/>
    </row>
    <row r="113" ht="24" customHeight="1" spans="1:8">
      <c r="A113" s="10">
        <v>111</v>
      </c>
      <c r="B113" s="10" t="s">
        <v>243</v>
      </c>
      <c r="C113" s="10" t="s">
        <v>246</v>
      </c>
      <c r="D113" s="10" t="s">
        <v>247</v>
      </c>
      <c r="E113" s="11">
        <v>57.46</v>
      </c>
      <c r="F113" s="11">
        <f>VLOOKUP(D113,[1]Sheet1!$A$1:$F$65536,6,FALSE)</f>
        <v>70.8</v>
      </c>
      <c r="G113" s="12">
        <f>E113*0.6+F113*0.4</f>
        <v>62.796</v>
      </c>
      <c r="H113" s="11"/>
    </row>
    <row r="114" ht="24" customHeight="1" spans="1:8">
      <c r="A114" s="10">
        <v>112</v>
      </c>
      <c r="B114" s="10" t="s">
        <v>243</v>
      </c>
      <c r="C114" s="10" t="s">
        <v>248</v>
      </c>
      <c r="D114" s="10" t="s">
        <v>249</v>
      </c>
      <c r="E114" s="11">
        <v>61.14</v>
      </c>
      <c r="F114" s="11" t="s">
        <v>28</v>
      </c>
      <c r="G114" s="12">
        <f t="shared" si="6"/>
        <v>36.684</v>
      </c>
      <c r="H114" s="11"/>
    </row>
    <row r="115" ht="24" customHeight="1" spans="1:8">
      <c r="A115" s="10">
        <v>113</v>
      </c>
      <c r="B115" s="10" t="s">
        <v>250</v>
      </c>
      <c r="C115" s="10" t="s">
        <v>251</v>
      </c>
      <c r="D115" s="10" t="s">
        <v>252</v>
      </c>
      <c r="E115" s="11">
        <v>69.9</v>
      </c>
      <c r="F115" s="11">
        <f>VLOOKUP(D115,[1]Sheet1!$A$1:$F$65536,6,FALSE)</f>
        <v>62</v>
      </c>
      <c r="G115" s="12">
        <f t="shared" ref="G115:G165" si="7">E115*0.6+F115*0.4</f>
        <v>66.74</v>
      </c>
      <c r="H115" s="11"/>
    </row>
    <row r="116" ht="24" customHeight="1" spans="1:8">
      <c r="A116" s="10">
        <v>114</v>
      </c>
      <c r="B116" s="10" t="s">
        <v>250</v>
      </c>
      <c r="C116" s="10" t="s">
        <v>253</v>
      </c>
      <c r="D116" s="10" t="s">
        <v>254</v>
      </c>
      <c r="E116" s="11">
        <v>57.12</v>
      </c>
      <c r="F116" s="11">
        <f>VLOOKUP(D116,[1]Sheet1!$A$1:$F$65536,6,FALSE)</f>
        <v>80.2</v>
      </c>
      <c r="G116" s="12">
        <f t="shared" si="7"/>
        <v>66.352</v>
      </c>
      <c r="H116" s="11"/>
    </row>
    <row r="117" ht="24" customHeight="1" spans="1:8">
      <c r="A117" s="10">
        <v>115</v>
      </c>
      <c r="B117" s="10" t="s">
        <v>250</v>
      </c>
      <c r="C117" s="14" t="s">
        <v>255</v>
      </c>
      <c r="D117" s="10" t="s">
        <v>256</v>
      </c>
      <c r="E117" s="11">
        <v>56.64</v>
      </c>
      <c r="F117" s="11">
        <f>VLOOKUP(D117,[1]Sheet1!$A$1:$F$65536,6,FALSE)</f>
        <v>69.4</v>
      </c>
      <c r="G117" s="12">
        <f t="shared" si="7"/>
        <v>61.744</v>
      </c>
      <c r="H117" s="11"/>
    </row>
    <row r="118" ht="24" customHeight="1" spans="1:8">
      <c r="A118" s="10">
        <v>116</v>
      </c>
      <c r="B118" s="10" t="s">
        <v>257</v>
      </c>
      <c r="C118" s="10" t="s">
        <v>258</v>
      </c>
      <c r="D118" s="10" t="s">
        <v>259</v>
      </c>
      <c r="E118" s="11">
        <v>70.06</v>
      </c>
      <c r="F118" s="11">
        <f>VLOOKUP(D118,[1]Sheet1!$A$1:$F$65536,6,FALSE)</f>
        <v>76</v>
      </c>
      <c r="G118" s="12">
        <f t="shared" si="7"/>
        <v>72.436</v>
      </c>
      <c r="H118" s="11"/>
    </row>
    <row r="119" ht="24" customHeight="1" spans="1:8">
      <c r="A119" s="10">
        <v>117</v>
      </c>
      <c r="B119" s="10" t="s">
        <v>257</v>
      </c>
      <c r="C119" s="10" t="s">
        <v>260</v>
      </c>
      <c r="D119" s="10" t="s">
        <v>261</v>
      </c>
      <c r="E119" s="11">
        <v>63.14</v>
      </c>
      <c r="F119" s="11">
        <f>VLOOKUP(D119,[1]Sheet1!$A$1:$F$65536,6,FALSE)</f>
        <v>83.4</v>
      </c>
      <c r="G119" s="12">
        <f t="shared" si="7"/>
        <v>71.244</v>
      </c>
      <c r="H119" s="11"/>
    </row>
    <row r="120" ht="24" customHeight="1" spans="1:8">
      <c r="A120" s="10">
        <v>118</v>
      </c>
      <c r="B120" s="10" t="s">
        <v>257</v>
      </c>
      <c r="C120" s="10" t="s">
        <v>262</v>
      </c>
      <c r="D120" s="10" t="s">
        <v>263</v>
      </c>
      <c r="E120" s="11">
        <v>62.36</v>
      </c>
      <c r="F120" s="11">
        <f>VLOOKUP(D120,[1]Sheet1!$A$1:$F$65536,6,FALSE)</f>
        <v>80.6</v>
      </c>
      <c r="G120" s="12">
        <f t="shared" si="7"/>
        <v>69.656</v>
      </c>
      <c r="H120" s="11"/>
    </row>
    <row r="121" ht="24" customHeight="1" spans="1:8">
      <c r="A121" s="10">
        <v>119</v>
      </c>
      <c r="B121" s="10" t="s">
        <v>257</v>
      </c>
      <c r="C121" s="10" t="s">
        <v>264</v>
      </c>
      <c r="D121" s="10" t="s">
        <v>265</v>
      </c>
      <c r="E121" s="11">
        <v>66.78</v>
      </c>
      <c r="F121" s="11">
        <f>VLOOKUP(D121,[1]Sheet1!$A$1:$F$65536,6,FALSE)</f>
        <v>73.2</v>
      </c>
      <c r="G121" s="12">
        <f t="shared" si="7"/>
        <v>69.348</v>
      </c>
      <c r="H121" s="11"/>
    </row>
    <row r="122" ht="24" customHeight="1" spans="1:8">
      <c r="A122" s="10">
        <v>120</v>
      </c>
      <c r="B122" s="10" t="s">
        <v>257</v>
      </c>
      <c r="C122" s="10" t="s">
        <v>266</v>
      </c>
      <c r="D122" s="10" t="s">
        <v>267</v>
      </c>
      <c r="E122" s="11">
        <v>64.72</v>
      </c>
      <c r="F122" s="11">
        <f>VLOOKUP(D122,[1]Sheet1!$A$1:$F$65536,6,FALSE)</f>
        <v>71.8</v>
      </c>
      <c r="G122" s="12">
        <f t="shared" si="7"/>
        <v>67.552</v>
      </c>
      <c r="H122" s="11"/>
    </row>
    <row r="123" ht="24" customHeight="1" spans="1:8">
      <c r="A123" s="10">
        <v>121</v>
      </c>
      <c r="B123" s="10" t="s">
        <v>257</v>
      </c>
      <c r="C123" s="10" t="s">
        <v>268</v>
      </c>
      <c r="D123" s="10" t="s">
        <v>269</v>
      </c>
      <c r="E123" s="11">
        <v>62.6</v>
      </c>
      <c r="F123" s="11">
        <f>VLOOKUP(D123,[1]Sheet1!$A$1:$F$65536,6,FALSE)</f>
        <v>68.6</v>
      </c>
      <c r="G123" s="12">
        <f t="shared" si="7"/>
        <v>65</v>
      </c>
      <c r="H123" s="11"/>
    </row>
    <row r="124" ht="24" customHeight="1" spans="1:8">
      <c r="A124" s="10">
        <v>122</v>
      </c>
      <c r="B124" s="10" t="s">
        <v>270</v>
      </c>
      <c r="C124" s="10" t="s">
        <v>271</v>
      </c>
      <c r="D124" s="10" t="s">
        <v>272</v>
      </c>
      <c r="E124" s="11">
        <v>75.04</v>
      </c>
      <c r="F124" s="11">
        <f>VLOOKUP(D124,[1]Sheet1!$A$1:$F$65536,6,FALSE)</f>
        <v>80.6</v>
      </c>
      <c r="G124" s="12">
        <f t="shared" si="7"/>
        <v>77.264</v>
      </c>
      <c r="H124" s="11"/>
    </row>
    <row r="125" ht="24" customHeight="1" spans="1:8">
      <c r="A125" s="10">
        <v>123</v>
      </c>
      <c r="B125" s="10" t="s">
        <v>270</v>
      </c>
      <c r="C125" s="10" t="s">
        <v>273</v>
      </c>
      <c r="D125" s="10" t="s">
        <v>274</v>
      </c>
      <c r="E125" s="11">
        <v>75.38</v>
      </c>
      <c r="F125" s="11">
        <f>VLOOKUP(D125,[1]Sheet1!$A$1:$F$65536,6,FALSE)</f>
        <v>74</v>
      </c>
      <c r="G125" s="12">
        <f t="shared" si="7"/>
        <v>74.828</v>
      </c>
      <c r="H125" s="11"/>
    </row>
    <row r="126" ht="24" customHeight="1" spans="1:8">
      <c r="A126" s="10">
        <v>124</v>
      </c>
      <c r="B126" s="10" t="s">
        <v>275</v>
      </c>
      <c r="C126" s="10" t="s">
        <v>276</v>
      </c>
      <c r="D126" s="10" t="s">
        <v>277</v>
      </c>
      <c r="E126" s="11">
        <v>71.18</v>
      </c>
      <c r="F126" s="11">
        <f>VLOOKUP(D126,[1]Sheet1!$A$1:$F$65536,6,FALSE)</f>
        <v>83.8</v>
      </c>
      <c r="G126" s="12">
        <f t="shared" si="7"/>
        <v>76.228</v>
      </c>
      <c r="H126" s="11"/>
    </row>
    <row r="127" ht="24" customHeight="1" spans="1:8">
      <c r="A127" s="10">
        <v>125</v>
      </c>
      <c r="B127" s="10" t="s">
        <v>275</v>
      </c>
      <c r="C127" s="10" t="s">
        <v>278</v>
      </c>
      <c r="D127" s="10" t="s">
        <v>279</v>
      </c>
      <c r="E127" s="11">
        <v>73.56</v>
      </c>
      <c r="F127" s="11">
        <f>VLOOKUP(D127,[1]Sheet1!$A$1:$F$65536,6,FALSE)</f>
        <v>79.2</v>
      </c>
      <c r="G127" s="12">
        <f t="shared" si="7"/>
        <v>75.816</v>
      </c>
      <c r="H127" s="11"/>
    </row>
    <row r="128" ht="24" customHeight="1" spans="1:8">
      <c r="A128" s="10">
        <v>126</v>
      </c>
      <c r="B128" s="10" t="s">
        <v>275</v>
      </c>
      <c r="C128" s="10" t="s">
        <v>280</v>
      </c>
      <c r="D128" s="10" t="s">
        <v>281</v>
      </c>
      <c r="E128" s="11">
        <v>74.8</v>
      </c>
      <c r="F128" s="11">
        <f>VLOOKUP(D128,[1]Sheet1!$A$1:$F$65536,6,FALSE)</f>
        <v>76.6</v>
      </c>
      <c r="G128" s="12">
        <f t="shared" si="7"/>
        <v>75.52</v>
      </c>
      <c r="H128" s="11"/>
    </row>
    <row r="129" ht="24" customHeight="1" spans="1:8">
      <c r="A129" s="10">
        <v>127</v>
      </c>
      <c r="B129" s="10" t="s">
        <v>275</v>
      </c>
      <c r="C129" s="10" t="s">
        <v>282</v>
      </c>
      <c r="D129" s="10" t="s">
        <v>283</v>
      </c>
      <c r="E129" s="11">
        <v>73.18</v>
      </c>
      <c r="F129" s="11">
        <f>VLOOKUP(D129,[1]Sheet1!$A$1:$F$65536,6,FALSE)</f>
        <v>78.6</v>
      </c>
      <c r="G129" s="12">
        <f t="shared" si="7"/>
        <v>75.348</v>
      </c>
      <c r="H129" s="11"/>
    </row>
    <row r="130" ht="24" customHeight="1" spans="1:8">
      <c r="A130" s="10">
        <v>128</v>
      </c>
      <c r="B130" s="10" t="s">
        <v>275</v>
      </c>
      <c r="C130" s="10" t="s">
        <v>284</v>
      </c>
      <c r="D130" s="10" t="s">
        <v>285</v>
      </c>
      <c r="E130" s="11">
        <v>74.86</v>
      </c>
      <c r="F130" s="11">
        <f>VLOOKUP(D130,[1]Sheet1!$A$1:$F$65536,6,FALSE)</f>
        <v>75.5</v>
      </c>
      <c r="G130" s="12">
        <f t="shared" si="7"/>
        <v>75.116</v>
      </c>
      <c r="H130" s="11"/>
    </row>
    <row r="131" ht="24" customHeight="1" spans="1:8">
      <c r="A131" s="10">
        <v>129</v>
      </c>
      <c r="B131" s="10" t="s">
        <v>275</v>
      </c>
      <c r="C131" s="10" t="s">
        <v>286</v>
      </c>
      <c r="D131" s="10" t="s">
        <v>287</v>
      </c>
      <c r="E131" s="11">
        <v>72.26</v>
      </c>
      <c r="F131" s="11">
        <f>VLOOKUP(D131,[1]Sheet1!$A$1:$F$65536,6,FALSE)</f>
        <v>79</v>
      </c>
      <c r="G131" s="12">
        <f t="shared" si="7"/>
        <v>74.956</v>
      </c>
      <c r="H131" s="11"/>
    </row>
    <row r="132" ht="24" customHeight="1" spans="1:8">
      <c r="A132" s="10">
        <v>130</v>
      </c>
      <c r="B132" s="10" t="s">
        <v>275</v>
      </c>
      <c r="C132" s="10" t="s">
        <v>288</v>
      </c>
      <c r="D132" s="10" t="s">
        <v>289</v>
      </c>
      <c r="E132" s="11">
        <v>72.42</v>
      </c>
      <c r="F132" s="11">
        <f>VLOOKUP(D132,[1]Sheet1!$A$1:$F$65536,6,FALSE)</f>
        <v>78</v>
      </c>
      <c r="G132" s="12">
        <f t="shared" si="7"/>
        <v>74.652</v>
      </c>
      <c r="H132" s="11"/>
    </row>
    <row r="133" ht="24" customHeight="1" spans="1:8">
      <c r="A133" s="10">
        <v>131</v>
      </c>
      <c r="B133" s="10" t="s">
        <v>275</v>
      </c>
      <c r="C133" s="10" t="s">
        <v>290</v>
      </c>
      <c r="D133" s="10" t="s">
        <v>291</v>
      </c>
      <c r="E133" s="11">
        <v>74.32</v>
      </c>
      <c r="F133" s="11">
        <f>VLOOKUP(D133,[1]Sheet1!$A$1:$F$65536,6,FALSE)</f>
        <v>75.1</v>
      </c>
      <c r="G133" s="12">
        <f t="shared" si="7"/>
        <v>74.632</v>
      </c>
      <c r="H133" s="11"/>
    </row>
    <row r="134" ht="24" customHeight="1" spans="1:8">
      <c r="A134" s="10">
        <v>132</v>
      </c>
      <c r="B134" s="10" t="s">
        <v>275</v>
      </c>
      <c r="C134" s="10" t="s">
        <v>292</v>
      </c>
      <c r="D134" s="10" t="s">
        <v>293</v>
      </c>
      <c r="E134" s="11">
        <v>72.24</v>
      </c>
      <c r="F134" s="11">
        <f>VLOOKUP(D134,[1]Sheet1!$A$1:$F$65536,6,FALSE)</f>
        <v>78.1</v>
      </c>
      <c r="G134" s="12">
        <f t="shared" si="7"/>
        <v>74.584</v>
      </c>
      <c r="H134" s="11"/>
    </row>
    <row r="135" ht="24" customHeight="1" spans="1:8">
      <c r="A135" s="10">
        <v>133</v>
      </c>
      <c r="B135" s="10" t="s">
        <v>275</v>
      </c>
      <c r="C135" s="10" t="s">
        <v>294</v>
      </c>
      <c r="D135" s="10" t="s">
        <v>295</v>
      </c>
      <c r="E135" s="11">
        <v>72.52</v>
      </c>
      <c r="F135" s="11">
        <f>VLOOKUP(D135,[1]Sheet1!$A$1:$F$65536,6,FALSE)</f>
        <v>74.9</v>
      </c>
      <c r="G135" s="12">
        <f t="shared" si="7"/>
        <v>73.472</v>
      </c>
      <c r="H135" s="11"/>
    </row>
    <row r="136" ht="24" customHeight="1" spans="1:8">
      <c r="A136" s="10">
        <v>134</v>
      </c>
      <c r="B136" s="10" t="s">
        <v>275</v>
      </c>
      <c r="C136" s="10" t="s">
        <v>296</v>
      </c>
      <c r="D136" s="10" t="s">
        <v>297</v>
      </c>
      <c r="E136" s="11">
        <v>69.34</v>
      </c>
      <c r="F136" s="11">
        <f>VLOOKUP(D136,[1]Sheet1!$A$1:$F$65536,6,FALSE)</f>
        <v>79.5</v>
      </c>
      <c r="G136" s="12">
        <f t="shared" si="7"/>
        <v>73.404</v>
      </c>
      <c r="H136" s="11"/>
    </row>
    <row r="137" ht="24" customHeight="1" spans="1:8">
      <c r="A137" s="10">
        <v>135</v>
      </c>
      <c r="B137" s="10" t="s">
        <v>275</v>
      </c>
      <c r="C137" s="10" t="s">
        <v>298</v>
      </c>
      <c r="D137" s="10" t="s">
        <v>299</v>
      </c>
      <c r="E137" s="11">
        <v>72.94</v>
      </c>
      <c r="F137" s="11">
        <f>VLOOKUP(D137,[1]Sheet1!$A$1:$F$65536,6,FALSE)</f>
        <v>73.8</v>
      </c>
      <c r="G137" s="12">
        <f t="shared" si="7"/>
        <v>73.284</v>
      </c>
      <c r="H137" s="11"/>
    </row>
    <row r="138" ht="24" customHeight="1" spans="1:8">
      <c r="A138" s="10">
        <v>136</v>
      </c>
      <c r="B138" s="10" t="s">
        <v>275</v>
      </c>
      <c r="C138" s="10" t="s">
        <v>300</v>
      </c>
      <c r="D138" s="10" t="s">
        <v>301</v>
      </c>
      <c r="E138" s="11">
        <v>70.56</v>
      </c>
      <c r="F138" s="11">
        <f>VLOOKUP(D138,[1]Sheet1!$A$1:$F$65536,6,FALSE)</f>
        <v>76.8</v>
      </c>
      <c r="G138" s="12">
        <f t="shared" si="7"/>
        <v>73.056</v>
      </c>
      <c r="H138" s="11"/>
    </row>
    <row r="139" ht="24" customHeight="1" spans="1:8">
      <c r="A139" s="10">
        <v>137</v>
      </c>
      <c r="B139" s="10" t="s">
        <v>275</v>
      </c>
      <c r="C139" s="10" t="s">
        <v>302</v>
      </c>
      <c r="D139" s="10" t="s">
        <v>303</v>
      </c>
      <c r="E139" s="11">
        <v>70.08</v>
      </c>
      <c r="F139" s="11">
        <f>VLOOKUP(D139,[1]Sheet1!$A$1:$F$65536,6,FALSE)</f>
        <v>77.5</v>
      </c>
      <c r="G139" s="12">
        <f t="shared" si="7"/>
        <v>73.048</v>
      </c>
      <c r="H139" s="11"/>
    </row>
    <row r="140" ht="24" customHeight="1" spans="1:8">
      <c r="A140" s="10">
        <v>138</v>
      </c>
      <c r="B140" s="10" t="s">
        <v>275</v>
      </c>
      <c r="C140" s="10" t="s">
        <v>304</v>
      </c>
      <c r="D140" s="10" t="s">
        <v>305</v>
      </c>
      <c r="E140" s="11">
        <v>73.86</v>
      </c>
      <c r="F140" s="11">
        <f>VLOOKUP(D140,[1]Sheet1!$A$1:$F$65536,6,FALSE)</f>
        <v>71.2</v>
      </c>
      <c r="G140" s="12">
        <f t="shared" si="7"/>
        <v>72.796</v>
      </c>
      <c r="H140" s="11"/>
    </row>
    <row r="141" ht="24" customHeight="1" spans="1:8">
      <c r="A141" s="10">
        <v>139</v>
      </c>
      <c r="B141" s="10" t="s">
        <v>275</v>
      </c>
      <c r="C141" s="10" t="s">
        <v>306</v>
      </c>
      <c r="D141" s="10" t="s">
        <v>307</v>
      </c>
      <c r="E141" s="11">
        <v>73.12</v>
      </c>
      <c r="F141" s="11">
        <f>VLOOKUP(D141,[1]Sheet1!$A$1:$F$65536,6,FALSE)</f>
        <v>72.2</v>
      </c>
      <c r="G141" s="12">
        <f t="shared" si="7"/>
        <v>72.752</v>
      </c>
      <c r="H141" s="11"/>
    </row>
    <row r="142" ht="24" customHeight="1" spans="1:8">
      <c r="A142" s="10">
        <v>140</v>
      </c>
      <c r="B142" s="10" t="s">
        <v>275</v>
      </c>
      <c r="C142" s="10" t="s">
        <v>308</v>
      </c>
      <c r="D142" s="10" t="s">
        <v>309</v>
      </c>
      <c r="E142" s="11">
        <v>71.16</v>
      </c>
      <c r="F142" s="11">
        <f>VLOOKUP(D142,[1]Sheet1!$A$1:$F$65536,6,FALSE)</f>
        <v>75</v>
      </c>
      <c r="G142" s="12">
        <f t="shared" si="7"/>
        <v>72.696</v>
      </c>
      <c r="H142" s="11"/>
    </row>
    <row r="143" ht="24" customHeight="1" spans="1:8">
      <c r="A143" s="10">
        <v>141</v>
      </c>
      <c r="B143" s="10" t="s">
        <v>275</v>
      </c>
      <c r="C143" s="10" t="s">
        <v>310</v>
      </c>
      <c r="D143" s="10" t="s">
        <v>311</v>
      </c>
      <c r="E143" s="11">
        <v>72.46</v>
      </c>
      <c r="F143" s="11">
        <f>VLOOKUP(D143,[1]Sheet1!$A$1:$F$65536,6,FALSE)</f>
        <v>73</v>
      </c>
      <c r="G143" s="12">
        <f t="shared" si="7"/>
        <v>72.676</v>
      </c>
      <c r="H143" s="11"/>
    </row>
    <row r="144" ht="24" customHeight="1" spans="1:8">
      <c r="A144" s="10">
        <v>142</v>
      </c>
      <c r="B144" s="10" t="s">
        <v>275</v>
      </c>
      <c r="C144" s="10" t="s">
        <v>312</v>
      </c>
      <c r="D144" s="10" t="s">
        <v>313</v>
      </c>
      <c r="E144" s="11">
        <v>71.26</v>
      </c>
      <c r="F144" s="11">
        <f>VLOOKUP(D144,[1]Sheet1!$A$1:$F$65536,6,FALSE)</f>
        <v>74.6</v>
      </c>
      <c r="G144" s="12">
        <f t="shared" si="7"/>
        <v>72.596</v>
      </c>
      <c r="H144" s="11"/>
    </row>
    <row r="145" ht="24" customHeight="1" spans="1:8">
      <c r="A145" s="10">
        <v>143</v>
      </c>
      <c r="B145" s="10" t="s">
        <v>275</v>
      </c>
      <c r="C145" s="10" t="s">
        <v>314</v>
      </c>
      <c r="D145" s="10" t="s">
        <v>315</v>
      </c>
      <c r="E145" s="11">
        <v>69.04</v>
      </c>
      <c r="F145" s="11">
        <f>VLOOKUP(D145,[1]Sheet1!$A$1:$F$65536,6,FALSE)</f>
        <v>77.4</v>
      </c>
      <c r="G145" s="12">
        <f t="shared" si="7"/>
        <v>72.384</v>
      </c>
      <c r="H145" s="11"/>
    </row>
    <row r="146" ht="24" customHeight="1" spans="1:8">
      <c r="A146" s="10">
        <v>144</v>
      </c>
      <c r="B146" s="10" t="s">
        <v>275</v>
      </c>
      <c r="C146" s="10" t="s">
        <v>316</v>
      </c>
      <c r="D146" s="10" t="s">
        <v>317</v>
      </c>
      <c r="E146" s="11">
        <v>69.98</v>
      </c>
      <c r="F146" s="11">
        <f>VLOOKUP(D146,[1]Sheet1!$A$1:$F$65536,6,FALSE)</f>
        <v>75.9</v>
      </c>
      <c r="G146" s="12">
        <f t="shared" si="7"/>
        <v>72.348</v>
      </c>
      <c r="H146" s="11"/>
    </row>
    <row r="147" ht="24" customHeight="1" spans="1:8">
      <c r="A147" s="10">
        <v>145</v>
      </c>
      <c r="B147" s="10" t="s">
        <v>275</v>
      </c>
      <c r="C147" s="10" t="s">
        <v>318</v>
      </c>
      <c r="D147" s="10" t="s">
        <v>319</v>
      </c>
      <c r="E147" s="11">
        <v>71.58</v>
      </c>
      <c r="F147" s="11">
        <f>VLOOKUP(D147,[1]Sheet1!$A$1:$F$65536,6,FALSE)</f>
        <v>73.5</v>
      </c>
      <c r="G147" s="12">
        <f t="shared" si="7"/>
        <v>72.348</v>
      </c>
      <c r="H147" s="11"/>
    </row>
    <row r="148" ht="24" customHeight="1" spans="1:8">
      <c r="A148" s="10">
        <v>146</v>
      </c>
      <c r="B148" s="10" t="s">
        <v>275</v>
      </c>
      <c r="C148" s="10" t="s">
        <v>320</v>
      </c>
      <c r="D148" s="10" t="s">
        <v>321</v>
      </c>
      <c r="E148" s="11">
        <v>72.02</v>
      </c>
      <c r="F148" s="11">
        <f>VLOOKUP(D148,[1]Sheet1!$A$1:$F$65536,6,FALSE)</f>
        <v>72.3</v>
      </c>
      <c r="G148" s="12">
        <f t="shared" si="7"/>
        <v>72.132</v>
      </c>
      <c r="H148" s="11"/>
    </row>
    <row r="149" ht="24" customHeight="1" spans="1:8">
      <c r="A149" s="10">
        <v>147</v>
      </c>
      <c r="B149" s="10" t="s">
        <v>275</v>
      </c>
      <c r="C149" s="10" t="s">
        <v>322</v>
      </c>
      <c r="D149" s="10" t="s">
        <v>323</v>
      </c>
      <c r="E149" s="11">
        <v>71.64</v>
      </c>
      <c r="F149" s="11">
        <f>VLOOKUP(D149,[1]Sheet1!$A$1:$F$65536,6,FALSE)</f>
        <v>72.8</v>
      </c>
      <c r="G149" s="12">
        <f t="shared" si="7"/>
        <v>72.104</v>
      </c>
      <c r="H149" s="11"/>
    </row>
    <row r="150" ht="24" customHeight="1" spans="1:8">
      <c r="A150" s="10">
        <v>148</v>
      </c>
      <c r="B150" s="10" t="s">
        <v>275</v>
      </c>
      <c r="C150" s="10" t="s">
        <v>324</v>
      </c>
      <c r="D150" s="10" t="s">
        <v>325</v>
      </c>
      <c r="E150" s="11">
        <v>71.44</v>
      </c>
      <c r="F150" s="11">
        <f>VLOOKUP(D150,[1]Sheet1!$A$1:$F$65536,6,FALSE)</f>
        <v>72.9</v>
      </c>
      <c r="G150" s="12">
        <f t="shared" si="7"/>
        <v>72.024</v>
      </c>
      <c r="H150" s="11"/>
    </row>
    <row r="151" ht="24" customHeight="1" spans="1:8">
      <c r="A151" s="10">
        <v>149</v>
      </c>
      <c r="B151" s="10" t="s">
        <v>275</v>
      </c>
      <c r="C151" s="10" t="s">
        <v>326</v>
      </c>
      <c r="D151" s="10" t="s">
        <v>327</v>
      </c>
      <c r="E151" s="11">
        <v>70.76</v>
      </c>
      <c r="F151" s="11">
        <f>VLOOKUP(D151,[1]Sheet1!$A$1:$F$65536,6,FALSE)</f>
        <v>73.9</v>
      </c>
      <c r="G151" s="12">
        <f t="shared" si="7"/>
        <v>72.016</v>
      </c>
      <c r="H151" s="11"/>
    </row>
    <row r="152" ht="24" customHeight="1" spans="1:8">
      <c r="A152" s="10">
        <v>150</v>
      </c>
      <c r="B152" s="10" t="s">
        <v>275</v>
      </c>
      <c r="C152" s="10" t="s">
        <v>328</v>
      </c>
      <c r="D152" s="10" t="s">
        <v>329</v>
      </c>
      <c r="E152" s="11">
        <v>69.26</v>
      </c>
      <c r="F152" s="11">
        <f>VLOOKUP(D152,[1]Sheet1!$A$1:$F$65536,6,FALSE)</f>
        <v>75.7</v>
      </c>
      <c r="G152" s="12">
        <f t="shared" si="7"/>
        <v>71.836</v>
      </c>
      <c r="H152" s="11"/>
    </row>
    <row r="153" ht="24" customHeight="1" spans="1:8">
      <c r="A153" s="10">
        <v>151</v>
      </c>
      <c r="B153" s="10" t="s">
        <v>275</v>
      </c>
      <c r="C153" s="10" t="s">
        <v>330</v>
      </c>
      <c r="D153" s="10" t="s">
        <v>331</v>
      </c>
      <c r="E153" s="11">
        <v>72.28</v>
      </c>
      <c r="F153" s="11">
        <f>VLOOKUP(D153,[1]Sheet1!$A$1:$F$65536,6,FALSE)</f>
        <v>70.8</v>
      </c>
      <c r="G153" s="12">
        <f t="shared" si="7"/>
        <v>71.688</v>
      </c>
      <c r="H153" s="11"/>
    </row>
    <row r="154" ht="24" customHeight="1" spans="1:8">
      <c r="A154" s="10">
        <v>152</v>
      </c>
      <c r="B154" s="10" t="s">
        <v>275</v>
      </c>
      <c r="C154" s="10" t="s">
        <v>332</v>
      </c>
      <c r="D154" s="10" t="s">
        <v>333</v>
      </c>
      <c r="E154" s="11">
        <v>69.46</v>
      </c>
      <c r="F154" s="11">
        <f>VLOOKUP(D154,[1]Sheet1!$A$1:$F$65536,6,FALSE)</f>
        <v>74.9</v>
      </c>
      <c r="G154" s="12">
        <f t="shared" si="7"/>
        <v>71.636</v>
      </c>
      <c r="H154" s="11"/>
    </row>
    <row r="155" ht="24" customHeight="1" spans="1:8">
      <c r="A155" s="10">
        <v>153</v>
      </c>
      <c r="B155" s="10" t="s">
        <v>275</v>
      </c>
      <c r="C155" s="14" t="s">
        <v>334</v>
      </c>
      <c r="D155" s="10" t="s">
        <v>335</v>
      </c>
      <c r="E155" s="11">
        <v>68.64</v>
      </c>
      <c r="F155" s="11">
        <f>VLOOKUP(D155,[1]Sheet1!$A$1:$F$65536,6,FALSE)</f>
        <v>75.6</v>
      </c>
      <c r="G155" s="12">
        <f t="shared" si="7"/>
        <v>71.424</v>
      </c>
      <c r="H155" s="11"/>
    </row>
    <row r="156" ht="24" customHeight="1" spans="1:8">
      <c r="A156" s="10">
        <v>154</v>
      </c>
      <c r="B156" s="10" t="s">
        <v>275</v>
      </c>
      <c r="C156" s="10" t="s">
        <v>336</v>
      </c>
      <c r="D156" s="10" t="s">
        <v>337</v>
      </c>
      <c r="E156" s="11">
        <v>71.06</v>
      </c>
      <c r="F156" s="11">
        <f>VLOOKUP(D156,[1]Sheet1!$A$1:$F$65536,6,FALSE)</f>
        <v>71.8</v>
      </c>
      <c r="G156" s="12">
        <f t="shared" si="7"/>
        <v>71.356</v>
      </c>
      <c r="H156" s="11"/>
    </row>
    <row r="157" ht="24" customHeight="1" spans="1:8">
      <c r="A157" s="10">
        <v>155</v>
      </c>
      <c r="B157" s="10" t="s">
        <v>275</v>
      </c>
      <c r="C157" s="10" t="s">
        <v>338</v>
      </c>
      <c r="D157" s="10" t="s">
        <v>339</v>
      </c>
      <c r="E157" s="11">
        <v>70.32</v>
      </c>
      <c r="F157" s="11">
        <f>VLOOKUP(D157,[1]Sheet1!$A$1:$F$65536,6,FALSE)</f>
        <v>71.9</v>
      </c>
      <c r="G157" s="12">
        <f t="shared" si="7"/>
        <v>70.952</v>
      </c>
      <c r="H157" s="11"/>
    </row>
    <row r="158" ht="24" customHeight="1" spans="1:8">
      <c r="A158" s="10">
        <v>156</v>
      </c>
      <c r="B158" s="10" t="s">
        <v>275</v>
      </c>
      <c r="C158" s="10" t="s">
        <v>340</v>
      </c>
      <c r="D158" s="10" t="s">
        <v>341</v>
      </c>
      <c r="E158" s="11">
        <v>69.6</v>
      </c>
      <c r="F158" s="11">
        <f>VLOOKUP(D158,[1]Sheet1!$A$1:$F$65536,6,FALSE)</f>
        <v>72</v>
      </c>
      <c r="G158" s="12">
        <f t="shared" si="7"/>
        <v>70.56</v>
      </c>
      <c r="H158" s="11"/>
    </row>
    <row r="159" ht="24" customHeight="1" spans="1:8">
      <c r="A159" s="10">
        <v>157</v>
      </c>
      <c r="B159" s="10" t="s">
        <v>275</v>
      </c>
      <c r="C159" s="10" t="s">
        <v>342</v>
      </c>
      <c r="D159" s="10" t="s">
        <v>343</v>
      </c>
      <c r="E159" s="11">
        <v>70.12</v>
      </c>
      <c r="F159" s="11">
        <f>VLOOKUP(D159,[1]Sheet1!$A$1:$F$65536,6,FALSE)</f>
        <v>70.8</v>
      </c>
      <c r="G159" s="12">
        <f t="shared" si="7"/>
        <v>70.392</v>
      </c>
      <c r="H159" s="11"/>
    </row>
    <row r="160" ht="24" customHeight="1" spans="1:8">
      <c r="A160" s="10">
        <v>158</v>
      </c>
      <c r="B160" s="10" t="s">
        <v>275</v>
      </c>
      <c r="C160" s="10" t="s">
        <v>344</v>
      </c>
      <c r="D160" s="10" t="s">
        <v>345</v>
      </c>
      <c r="E160" s="11">
        <v>71.46</v>
      </c>
      <c r="F160" s="11">
        <f>VLOOKUP(D160,[1]Sheet1!$A$1:$F$65536,6,FALSE)</f>
        <v>67.8</v>
      </c>
      <c r="G160" s="12">
        <f t="shared" si="7"/>
        <v>69.996</v>
      </c>
      <c r="H160" s="11"/>
    </row>
    <row r="161" ht="24" customHeight="1" spans="1:8">
      <c r="A161" s="10">
        <v>159</v>
      </c>
      <c r="B161" s="10" t="s">
        <v>275</v>
      </c>
      <c r="C161" s="10" t="s">
        <v>346</v>
      </c>
      <c r="D161" s="10" t="s">
        <v>347</v>
      </c>
      <c r="E161" s="11">
        <v>70.38</v>
      </c>
      <c r="F161" s="11">
        <f>VLOOKUP(D161,[1]Sheet1!$A$1:$F$65536,6,FALSE)</f>
        <v>68.8</v>
      </c>
      <c r="G161" s="12">
        <f t="shared" si="7"/>
        <v>69.748</v>
      </c>
      <c r="H161" s="11"/>
    </row>
    <row r="162" ht="24" customHeight="1" spans="1:8">
      <c r="A162" s="10">
        <v>160</v>
      </c>
      <c r="B162" s="10" t="s">
        <v>275</v>
      </c>
      <c r="C162" s="10" t="s">
        <v>348</v>
      </c>
      <c r="D162" s="10" t="s">
        <v>349</v>
      </c>
      <c r="E162" s="11">
        <v>71.34</v>
      </c>
      <c r="F162" s="11">
        <f>VLOOKUP(D162,[1]Sheet1!$A$1:$F$65536,6,FALSE)</f>
        <v>66.8</v>
      </c>
      <c r="G162" s="12">
        <f t="shared" si="7"/>
        <v>69.524</v>
      </c>
      <c r="H162" s="11"/>
    </row>
    <row r="163" ht="24" customHeight="1" spans="1:8">
      <c r="A163" s="10">
        <v>161</v>
      </c>
      <c r="B163" s="10" t="s">
        <v>275</v>
      </c>
      <c r="C163" s="10" t="s">
        <v>350</v>
      </c>
      <c r="D163" s="10" t="s">
        <v>351</v>
      </c>
      <c r="E163" s="11">
        <v>69.98</v>
      </c>
      <c r="F163" s="11">
        <f>VLOOKUP(D163,[1]Sheet1!$A$1:$F$65536,6,FALSE)</f>
        <v>68.7</v>
      </c>
      <c r="G163" s="12">
        <f t="shared" si="7"/>
        <v>69.468</v>
      </c>
      <c r="H163" s="11"/>
    </row>
    <row r="164" ht="24" customHeight="1" spans="1:8">
      <c r="A164" s="10">
        <v>162</v>
      </c>
      <c r="B164" s="10" t="s">
        <v>275</v>
      </c>
      <c r="C164" s="10" t="s">
        <v>352</v>
      </c>
      <c r="D164" s="10" t="s">
        <v>353</v>
      </c>
      <c r="E164" s="11">
        <v>69.6</v>
      </c>
      <c r="F164" s="11">
        <f>VLOOKUP(D164,[1]Sheet1!$A$1:$F$65536,6,FALSE)</f>
        <v>62.8</v>
      </c>
      <c r="G164" s="12">
        <f t="shared" si="7"/>
        <v>66.88</v>
      </c>
      <c r="H164" s="11"/>
    </row>
    <row r="165" ht="24" customHeight="1" spans="1:8">
      <c r="A165" s="10">
        <v>163</v>
      </c>
      <c r="B165" s="10" t="s">
        <v>275</v>
      </c>
      <c r="C165" s="10" t="s">
        <v>354</v>
      </c>
      <c r="D165" s="10" t="s">
        <v>355</v>
      </c>
      <c r="E165" s="11">
        <v>68.72</v>
      </c>
      <c r="F165" s="11">
        <f>VLOOKUP(D165,[1]Sheet1!$A$1:$F$65536,6,FALSE)</f>
        <v>63.4</v>
      </c>
      <c r="G165" s="12">
        <f t="shared" si="7"/>
        <v>66.592</v>
      </c>
      <c r="H165" s="11"/>
    </row>
    <row r="166" ht="24" customHeight="1" spans="1:8">
      <c r="A166" s="10">
        <v>164</v>
      </c>
      <c r="B166" s="10" t="s">
        <v>275</v>
      </c>
      <c r="C166" s="10" t="s">
        <v>356</v>
      </c>
      <c r="D166" s="10" t="s">
        <v>357</v>
      </c>
      <c r="E166" s="11">
        <v>72.28</v>
      </c>
      <c r="F166" s="11" t="s">
        <v>28</v>
      </c>
      <c r="G166" s="12">
        <f>E166*0.6</f>
        <v>43.368</v>
      </c>
      <c r="H166" s="11"/>
    </row>
    <row r="167" ht="24" customHeight="1" spans="1:8">
      <c r="A167" s="10">
        <v>165</v>
      </c>
      <c r="B167" s="10" t="s">
        <v>275</v>
      </c>
      <c r="C167" s="10" t="s">
        <v>358</v>
      </c>
      <c r="D167" s="10" t="s">
        <v>359</v>
      </c>
      <c r="E167" s="11">
        <v>70.76</v>
      </c>
      <c r="F167" s="11" t="s">
        <v>28</v>
      </c>
      <c r="G167" s="12">
        <f>E167*0.6</f>
        <v>42.456</v>
      </c>
      <c r="H167" s="11"/>
    </row>
    <row r="168" ht="24" customHeight="1" spans="1:8">
      <c r="A168" s="10">
        <v>166</v>
      </c>
      <c r="B168" s="10" t="s">
        <v>360</v>
      </c>
      <c r="C168" s="10" t="s">
        <v>361</v>
      </c>
      <c r="D168" s="10" t="s">
        <v>362</v>
      </c>
      <c r="E168" s="11">
        <v>69.54</v>
      </c>
      <c r="F168" s="11">
        <f>VLOOKUP(D168,[1]Sheet1!$A$1:$F$65536,6,FALSE)</f>
        <v>80.4</v>
      </c>
      <c r="G168" s="12">
        <f t="shared" ref="G168:G205" si="8">E168*0.6+F168*0.4</f>
        <v>73.884</v>
      </c>
      <c r="H168" s="11"/>
    </row>
    <row r="169" ht="24" customHeight="1" spans="1:8">
      <c r="A169" s="10">
        <v>167</v>
      </c>
      <c r="B169" s="10" t="s">
        <v>360</v>
      </c>
      <c r="C169" s="10" t="s">
        <v>363</v>
      </c>
      <c r="D169" s="10" t="s">
        <v>364</v>
      </c>
      <c r="E169" s="11">
        <v>62.18</v>
      </c>
      <c r="F169" s="11">
        <f>VLOOKUP(D169,[1]Sheet1!$A$1:$F$65536,6,FALSE)</f>
        <v>81.68</v>
      </c>
      <c r="G169" s="12">
        <f t="shared" si="8"/>
        <v>69.98</v>
      </c>
      <c r="H169" s="11"/>
    </row>
    <row r="170" ht="24" customHeight="1" spans="1:8">
      <c r="A170" s="10">
        <v>168</v>
      </c>
      <c r="B170" s="10" t="s">
        <v>360</v>
      </c>
      <c r="C170" s="10" t="s">
        <v>365</v>
      </c>
      <c r="D170" s="10" t="s">
        <v>366</v>
      </c>
      <c r="E170" s="11">
        <v>64.52</v>
      </c>
      <c r="F170" s="11">
        <f>VLOOKUP(D170,[1]Sheet1!$A$1:$F$65536,6,FALSE)</f>
        <v>77.8</v>
      </c>
      <c r="G170" s="12">
        <f t="shared" si="8"/>
        <v>69.832</v>
      </c>
      <c r="H170" s="11"/>
    </row>
    <row r="171" ht="24" customHeight="1" spans="1:8">
      <c r="A171" s="10">
        <v>169</v>
      </c>
      <c r="B171" s="10" t="s">
        <v>360</v>
      </c>
      <c r="C171" s="10" t="s">
        <v>367</v>
      </c>
      <c r="D171" s="10" t="s">
        <v>368</v>
      </c>
      <c r="E171" s="11">
        <v>57.7</v>
      </c>
      <c r="F171" s="11">
        <f>VLOOKUP(D171,[1]Sheet1!$A$1:$F$65536,6,FALSE)</f>
        <v>81.3</v>
      </c>
      <c r="G171" s="12">
        <f t="shared" si="8"/>
        <v>67.14</v>
      </c>
      <c r="H171" s="11"/>
    </row>
    <row r="172" ht="24" customHeight="1" spans="1:8">
      <c r="A172" s="10">
        <v>170</v>
      </c>
      <c r="B172" s="10" t="s">
        <v>360</v>
      </c>
      <c r="C172" s="10" t="s">
        <v>369</v>
      </c>
      <c r="D172" s="10" t="s">
        <v>370</v>
      </c>
      <c r="E172" s="11">
        <v>58.66</v>
      </c>
      <c r="F172" s="11">
        <f>VLOOKUP(D172,[1]Sheet1!$A$1:$F$65536,6,FALSE)</f>
        <v>79.1</v>
      </c>
      <c r="G172" s="12">
        <f t="shared" si="8"/>
        <v>66.836</v>
      </c>
      <c r="H172" s="11"/>
    </row>
    <row r="173" ht="24" customHeight="1" spans="1:8">
      <c r="A173" s="10">
        <v>171</v>
      </c>
      <c r="B173" s="10" t="s">
        <v>360</v>
      </c>
      <c r="C173" s="10" t="s">
        <v>371</v>
      </c>
      <c r="D173" s="10" t="s">
        <v>372</v>
      </c>
      <c r="E173" s="11">
        <v>58.22</v>
      </c>
      <c r="F173" s="11">
        <f>VLOOKUP(D173,[1]Sheet1!$A$1:$F$65536,6,FALSE)</f>
        <v>79.7</v>
      </c>
      <c r="G173" s="12">
        <f t="shared" si="8"/>
        <v>66.812</v>
      </c>
      <c r="H173" s="11"/>
    </row>
    <row r="174" ht="24" customHeight="1" spans="1:8">
      <c r="A174" s="10">
        <v>172</v>
      </c>
      <c r="B174" s="10" t="s">
        <v>360</v>
      </c>
      <c r="C174" s="10" t="s">
        <v>373</v>
      </c>
      <c r="D174" s="10" t="s">
        <v>374</v>
      </c>
      <c r="E174" s="11">
        <v>61.38</v>
      </c>
      <c r="F174" s="11">
        <f>VLOOKUP(D174,[1]Sheet1!$A$1:$F$65536,6,FALSE)</f>
        <v>74.58</v>
      </c>
      <c r="G174" s="12">
        <f t="shared" si="8"/>
        <v>66.66</v>
      </c>
      <c r="H174" s="11"/>
    </row>
    <row r="175" ht="24" customHeight="1" spans="1:8">
      <c r="A175" s="10">
        <v>173</v>
      </c>
      <c r="B175" s="10" t="s">
        <v>360</v>
      </c>
      <c r="C175" s="10" t="s">
        <v>375</v>
      </c>
      <c r="D175" s="10" t="s">
        <v>376</v>
      </c>
      <c r="E175" s="11">
        <v>57.06</v>
      </c>
      <c r="F175" s="11">
        <f>VLOOKUP(D175,[1]Sheet1!$A$1:$F$65536,6,FALSE)</f>
        <v>80.4</v>
      </c>
      <c r="G175" s="12">
        <f t="shared" si="8"/>
        <v>66.396</v>
      </c>
      <c r="H175" s="11"/>
    </row>
    <row r="176" ht="24" customHeight="1" spans="1:8">
      <c r="A176" s="10">
        <v>174</v>
      </c>
      <c r="B176" s="10" t="s">
        <v>360</v>
      </c>
      <c r="C176" s="10" t="s">
        <v>377</v>
      </c>
      <c r="D176" s="10" t="s">
        <v>378</v>
      </c>
      <c r="E176" s="11">
        <v>57.04</v>
      </c>
      <c r="F176" s="11">
        <f>VLOOKUP(D176,[1]Sheet1!$A$1:$F$65536,6,FALSE)</f>
        <v>79.6</v>
      </c>
      <c r="G176" s="12">
        <f t="shared" si="8"/>
        <v>66.064</v>
      </c>
      <c r="H176" s="11"/>
    </row>
    <row r="177" ht="24" customHeight="1" spans="1:8">
      <c r="A177" s="10">
        <v>175</v>
      </c>
      <c r="B177" s="10" t="s">
        <v>360</v>
      </c>
      <c r="C177" s="10" t="s">
        <v>379</v>
      </c>
      <c r="D177" s="10" t="s">
        <v>380</v>
      </c>
      <c r="E177" s="11">
        <v>56.02</v>
      </c>
      <c r="F177" s="11">
        <f>VLOOKUP(D177,[1]Sheet1!$A$1:$F$65536,6,FALSE)</f>
        <v>80</v>
      </c>
      <c r="G177" s="12">
        <f t="shared" si="8"/>
        <v>65.612</v>
      </c>
      <c r="H177" s="11"/>
    </row>
    <row r="178" ht="24" customHeight="1" spans="1:8">
      <c r="A178" s="10">
        <v>176</v>
      </c>
      <c r="B178" s="10" t="s">
        <v>360</v>
      </c>
      <c r="C178" s="10" t="s">
        <v>381</v>
      </c>
      <c r="D178" s="10" t="s">
        <v>382</v>
      </c>
      <c r="E178" s="11">
        <v>56.82</v>
      </c>
      <c r="F178" s="11">
        <f>VLOOKUP(D178,[1]Sheet1!$A$1:$F$65536,6,FALSE)</f>
        <v>77.9</v>
      </c>
      <c r="G178" s="12">
        <f t="shared" si="8"/>
        <v>65.252</v>
      </c>
      <c r="H178" s="11"/>
    </row>
    <row r="179" ht="24" customHeight="1" spans="1:8">
      <c r="A179" s="10">
        <v>177</v>
      </c>
      <c r="B179" s="10" t="s">
        <v>360</v>
      </c>
      <c r="C179" s="10" t="s">
        <v>383</v>
      </c>
      <c r="D179" s="10" t="s">
        <v>384</v>
      </c>
      <c r="E179" s="11">
        <v>58.04</v>
      </c>
      <c r="F179" s="11">
        <f>VLOOKUP(D179,[1]Sheet1!$A$1:$F$65536,6,FALSE)</f>
        <v>75.7</v>
      </c>
      <c r="G179" s="12">
        <f t="shared" si="8"/>
        <v>65.104</v>
      </c>
      <c r="H179" s="11"/>
    </row>
    <row r="180" ht="24" customHeight="1" spans="1:8">
      <c r="A180" s="10">
        <v>178</v>
      </c>
      <c r="B180" s="10" t="s">
        <v>360</v>
      </c>
      <c r="C180" s="10" t="s">
        <v>385</v>
      </c>
      <c r="D180" s="10" t="s">
        <v>386</v>
      </c>
      <c r="E180" s="11">
        <v>58.8</v>
      </c>
      <c r="F180" s="11">
        <f>VLOOKUP(D180,[1]Sheet1!$A$1:$F$65536,6,FALSE)</f>
        <v>74.3</v>
      </c>
      <c r="G180" s="12">
        <f t="shared" si="8"/>
        <v>65</v>
      </c>
      <c r="H180" s="11"/>
    </row>
    <row r="181" ht="24" customHeight="1" spans="1:8">
      <c r="A181" s="10">
        <v>179</v>
      </c>
      <c r="B181" s="10" t="s">
        <v>360</v>
      </c>
      <c r="C181" s="10" t="s">
        <v>387</v>
      </c>
      <c r="D181" s="10" t="s">
        <v>388</v>
      </c>
      <c r="E181" s="11">
        <v>56.62</v>
      </c>
      <c r="F181" s="11">
        <f>VLOOKUP(D181,[1]Sheet1!$A$1:$F$65536,6,FALSE)</f>
        <v>76.14</v>
      </c>
      <c r="G181" s="12">
        <f t="shared" si="8"/>
        <v>64.428</v>
      </c>
      <c r="H181" s="11"/>
    </row>
    <row r="182" ht="24" customHeight="1" spans="1:8">
      <c r="A182" s="10">
        <v>180</v>
      </c>
      <c r="B182" s="10" t="s">
        <v>360</v>
      </c>
      <c r="C182" s="10" t="s">
        <v>389</v>
      </c>
      <c r="D182" s="10" t="s">
        <v>390</v>
      </c>
      <c r="E182" s="11">
        <v>57.66</v>
      </c>
      <c r="F182" s="11">
        <f>VLOOKUP(D182,[1]Sheet1!$A$1:$F$65536,6,FALSE)</f>
        <v>73.8</v>
      </c>
      <c r="G182" s="12">
        <f t="shared" si="8"/>
        <v>64.116</v>
      </c>
      <c r="H182" s="11"/>
    </row>
    <row r="183" ht="24" customHeight="1" spans="1:8">
      <c r="A183" s="10">
        <v>181</v>
      </c>
      <c r="B183" s="10" t="s">
        <v>360</v>
      </c>
      <c r="C183" s="10" t="s">
        <v>391</v>
      </c>
      <c r="D183" s="10" t="s">
        <v>392</v>
      </c>
      <c r="E183" s="11">
        <v>53.2</v>
      </c>
      <c r="F183" s="11">
        <f>VLOOKUP(D183,[1]Sheet1!$A$1:$F$65536,6,FALSE)</f>
        <v>80.06</v>
      </c>
      <c r="G183" s="12">
        <f t="shared" si="8"/>
        <v>63.944</v>
      </c>
      <c r="H183" s="11"/>
    </row>
    <row r="184" ht="24" customHeight="1" spans="1:8">
      <c r="A184" s="10">
        <v>182</v>
      </c>
      <c r="B184" s="10" t="s">
        <v>360</v>
      </c>
      <c r="C184" s="10" t="s">
        <v>393</v>
      </c>
      <c r="D184" s="10" t="s">
        <v>394</v>
      </c>
      <c r="E184" s="11">
        <v>54.82</v>
      </c>
      <c r="F184" s="11">
        <f>VLOOKUP(D184,[1]Sheet1!$A$1:$F$65536,6,FALSE)</f>
        <v>77.3</v>
      </c>
      <c r="G184" s="12">
        <f t="shared" si="8"/>
        <v>63.812</v>
      </c>
      <c r="H184" s="11"/>
    </row>
    <row r="185" ht="24" customHeight="1" spans="1:8">
      <c r="A185" s="10">
        <v>183</v>
      </c>
      <c r="B185" s="10" t="s">
        <v>360</v>
      </c>
      <c r="C185" s="10" t="s">
        <v>395</v>
      </c>
      <c r="D185" s="10" t="s">
        <v>396</v>
      </c>
      <c r="E185" s="11">
        <v>53.18</v>
      </c>
      <c r="F185" s="11">
        <f>VLOOKUP(D185,[1]Sheet1!$A$1:$F$65536,6,FALSE)</f>
        <v>79.3</v>
      </c>
      <c r="G185" s="12">
        <f t="shared" si="8"/>
        <v>63.628</v>
      </c>
      <c r="H185" s="11"/>
    </row>
    <row r="186" ht="24" customHeight="1" spans="1:8">
      <c r="A186" s="10">
        <v>184</v>
      </c>
      <c r="B186" s="10" t="s">
        <v>360</v>
      </c>
      <c r="C186" s="10" t="s">
        <v>397</v>
      </c>
      <c r="D186" s="10" t="s">
        <v>398</v>
      </c>
      <c r="E186" s="11">
        <v>52.12</v>
      </c>
      <c r="F186" s="11">
        <f>VLOOKUP(D186,[1]Sheet1!$A$1:$F$65536,6,FALSE)</f>
        <v>80.16</v>
      </c>
      <c r="G186" s="12">
        <f t="shared" si="8"/>
        <v>63.336</v>
      </c>
      <c r="H186" s="11"/>
    </row>
    <row r="187" ht="24" customHeight="1" spans="1:8">
      <c r="A187" s="10">
        <v>185</v>
      </c>
      <c r="B187" s="10" t="s">
        <v>360</v>
      </c>
      <c r="C187" s="10" t="s">
        <v>399</v>
      </c>
      <c r="D187" s="10" t="s">
        <v>400</v>
      </c>
      <c r="E187" s="11">
        <v>58.68</v>
      </c>
      <c r="F187" s="11">
        <f>VLOOKUP(D187,[1]Sheet1!$A$1:$F$65536,6,FALSE)</f>
        <v>69.9</v>
      </c>
      <c r="G187" s="12">
        <f t="shared" si="8"/>
        <v>63.168</v>
      </c>
      <c r="H187" s="11"/>
    </row>
    <row r="188" ht="24" customHeight="1" spans="1:8">
      <c r="A188" s="10">
        <v>186</v>
      </c>
      <c r="B188" s="10" t="s">
        <v>360</v>
      </c>
      <c r="C188" s="10" t="s">
        <v>401</v>
      </c>
      <c r="D188" s="10" t="s">
        <v>402</v>
      </c>
      <c r="E188" s="11">
        <v>52.56</v>
      </c>
      <c r="F188" s="11">
        <f>VLOOKUP(D188,[1]Sheet1!$A$1:$F$65536,6,FALSE)</f>
        <v>78.6</v>
      </c>
      <c r="G188" s="12">
        <f t="shared" si="8"/>
        <v>62.976</v>
      </c>
      <c r="H188" s="11"/>
    </row>
    <row r="189" ht="24" customHeight="1" spans="1:8">
      <c r="A189" s="10">
        <v>187</v>
      </c>
      <c r="B189" s="10" t="s">
        <v>360</v>
      </c>
      <c r="C189" s="10" t="s">
        <v>403</v>
      </c>
      <c r="D189" s="10" t="s">
        <v>404</v>
      </c>
      <c r="E189" s="11">
        <v>54.06</v>
      </c>
      <c r="F189" s="11">
        <f>VLOOKUP(D189,[1]Sheet1!$A$1:$F$65536,6,FALSE)</f>
        <v>76.2</v>
      </c>
      <c r="G189" s="12">
        <f t="shared" si="8"/>
        <v>62.916</v>
      </c>
      <c r="H189" s="11"/>
    </row>
    <row r="190" ht="24" customHeight="1" spans="1:8">
      <c r="A190" s="10">
        <v>188</v>
      </c>
      <c r="B190" s="10" t="s">
        <v>360</v>
      </c>
      <c r="C190" s="10" t="s">
        <v>405</v>
      </c>
      <c r="D190" s="10" t="s">
        <v>406</v>
      </c>
      <c r="E190" s="11">
        <v>54.38</v>
      </c>
      <c r="F190" s="11">
        <f>VLOOKUP(D190,[1]Sheet1!$A$1:$F$65536,6,FALSE)</f>
        <v>74.8</v>
      </c>
      <c r="G190" s="12">
        <f t="shared" si="8"/>
        <v>62.548</v>
      </c>
      <c r="H190" s="11"/>
    </row>
    <row r="191" ht="24" customHeight="1" spans="1:8">
      <c r="A191" s="10">
        <v>189</v>
      </c>
      <c r="B191" s="10" t="s">
        <v>360</v>
      </c>
      <c r="C191" s="10" t="s">
        <v>407</v>
      </c>
      <c r="D191" s="10" t="s">
        <v>408</v>
      </c>
      <c r="E191" s="11">
        <v>52.48</v>
      </c>
      <c r="F191" s="11">
        <f>VLOOKUP(D191,[1]Sheet1!$A$1:$F$65536,6,FALSE)</f>
        <v>77</v>
      </c>
      <c r="G191" s="12">
        <f t="shared" si="8"/>
        <v>62.288</v>
      </c>
      <c r="H191" s="11"/>
    </row>
    <row r="192" ht="24" customHeight="1" spans="1:8">
      <c r="A192" s="10">
        <v>190</v>
      </c>
      <c r="B192" s="10" t="s">
        <v>360</v>
      </c>
      <c r="C192" s="10" t="s">
        <v>409</v>
      </c>
      <c r="D192" s="10" t="s">
        <v>410</v>
      </c>
      <c r="E192" s="11">
        <v>56.8</v>
      </c>
      <c r="F192" s="11">
        <f>VLOOKUP(D192,[1]Sheet1!$A$1:$F$65536,6,FALSE)</f>
        <v>70.2</v>
      </c>
      <c r="G192" s="12">
        <f t="shared" si="8"/>
        <v>62.16</v>
      </c>
      <c r="H192" s="11"/>
    </row>
    <row r="193" ht="24" customHeight="1" spans="1:8">
      <c r="A193" s="10">
        <v>191</v>
      </c>
      <c r="B193" s="10" t="s">
        <v>360</v>
      </c>
      <c r="C193" s="10" t="s">
        <v>411</v>
      </c>
      <c r="D193" s="10" t="s">
        <v>412</v>
      </c>
      <c r="E193" s="11">
        <v>54.12</v>
      </c>
      <c r="F193" s="11">
        <f>VLOOKUP(D193,[1]Sheet1!$A$1:$F$65536,6,FALSE)</f>
        <v>74.1</v>
      </c>
      <c r="G193" s="12">
        <f t="shared" si="8"/>
        <v>62.112</v>
      </c>
      <c r="H193" s="11"/>
    </row>
    <row r="194" ht="24" customHeight="1" spans="1:8">
      <c r="A194" s="10">
        <v>192</v>
      </c>
      <c r="B194" s="10" t="s">
        <v>360</v>
      </c>
      <c r="C194" s="10" t="s">
        <v>413</v>
      </c>
      <c r="D194" s="10" t="s">
        <v>414</v>
      </c>
      <c r="E194" s="11">
        <v>52.72</v>
      </c>
      <c r="F194" s="11">
        <f>VLOOKUP(D194,[1]Sheet1!$A$1:$F$65536,6,FALSE)</f>
        <v>76</v>
      </c>
      <c r="G194" s="12">
        <f t="shared" si="8"/>
        <v>62.032</v>
      </c>
      <c r="H194" s="11"/>
    </row>
    <row r="195" ht="24" customHeight="1" spans="1:8">
      <c r="A195" s="10">
        <v>193</v>
      </c>
      <c r="B195" s="10" t="s">
        <v>360</v>
      </c>
      <c r="C195" s="10" t="s">
        <v>415</v>
      </c>
      <c r="D195" s="10" t="s">
        <v>416</v>
      </c>
      <c r="E195" s="11">
        <v>53.36</v>
      </c>
      <c r="F195" s="11">
        <f>VLOOKUP(D195,[1]Sheet1!$A$1:$F$65536,6,FALSE)</f>
        <v>74</v>
      </c>
      <c r="G195" s="12">
        <f t="shared" si="8"/>
        <v>61.616</v>
      </c>
      <c r="H195" s="11"/>
    </row>
    <row r="196" ht="24" customHeight="1" spans="1:8">
      <c r="A196" s="10">
        <v>194</v>
      </c>
      <c r="B196" s="10" t="s">
        <v>360</v>
      </c>
      <c r="C196" s="10" t="s">
        <v>417</v>
      </c>
      <c r="D196" s="10" t="s">
        <v>418</v>
      </c>
      <c r="E196" s="11">
        <v>53.32</v>
      </c>
      <c r="F196" s="11">
        <f>VLOOKUP(D196,[1]Sheet1!$A$1:$F$65536,6,FALSE)</f>
        <v>73.7</v>
      </c>
      <c r="G196" s="12">
        <f t="shared" si="8"/>
        <v>61.472</v>
      </c>
      <c r="H196" s="11"/>
    </row>
    <row r="197" ht="24" customHeight="1" spans="1:8">
      <c r="A197" s="10">
        <v>195</v>
      </c>
      <c r="B197" s="10" t="s">
        <v>360</v>
      </c>
      <c r="C197" s="10" t="s">
        <v>419</v>
      </c>
      <c r="D197" s="10" t="s">
        <v>420</v>
      </c>
      <c r="E197" s="11">
        <v>54.06</v>
      </c>
      <c r="F197" s="11">
        <f>VLOOKUP(D197,[1]Sheet1!$A$1:$F$65536,6,FALSE)</f>
        <v>72.3</v>
      </c>
      <c r="G197" s="12">
        <f t="shared" si="8"/>
        <v>61.356</v>
      </c>
      <c r="H197" s="11"/>
    </row>
    <row r="198" ht="24" customHeight="1" spans="1:8">
      <c r="A198" s="10">
        <v>196</v>
      </c>
      <c r="B198" s="10" t="s">
        <v>360</v>
      </c>
      <c r="C198" s="10" t="s">
        <v>421</v>
      </c>
      <c r="D198" s="10" t="s">
        <v>422</v>
      </c>
      <c r="E198" s="11">
        <v>52.18</v>
      </c>
      <c r="F198" s="11">
        <f>VLOOKUP(D198,[1]Sheet1!$A$1:$F$65536,6,FALSE)</f>
        <v>74.9</v>
      </c>
      <c r="G198" s="12">
        <f t="shared" si="8"/>
        <v>61.268</v>
      </c>
      <c r="H198" s="11"/>
    </row>
    <row r="199" ht="24" customHeight="1" spans="1:8">
      <c r="A199" s="10">
        <v>197</v>
      </c>
      <c r="B199" s="10" t="s">
        <v>360</v>
      </c>
      <c r="C199" s="14" t="s">
        <v>423</v>
      </c>
      <c r="D199" s="10" t="s">
        <v>424</v>
      </c>
      <c r="E199" s="11">
        <v>51.52</v>
      </c>
      <c r="F199" s="11">
        <f>VLOOKUP(D199,[1]Sheet1!$A$1:$F$65536,6,FALSE)</f>
        <v>75.7</v>
      </c>
      <c r="G199" s="12">
        <f t="shared" si="8"/>
        <v>61.192</v>
      </c>
      <c r="H199" s="11"/>
    </row>
    <row r="200" ht="24" customHeight="1" spans="1:8">
      <c r="A200" s="10">
        <v>198</v>
      </c>
      <c r="B200" s="10" t="s">
        <v>360</v>
      </c>
      <c r="C200" s="10" t="s">
        <v>425</v>
      </c>
      <c r="D200" s="10" t="s">
        <v>426</v>
      </c>
      <c r="E200" s="11">
        <v>51.76</v>
      </c>
      <c r="F200" s="11">
        <f>VLOOKUP(D200,[1]Sheet1!$A$1:$F$65536,6,FALSE)</f>
        <v>74.3</v>
      </c>
      <c r="G200" s="12">
        <f t="shared" si="8"/>
        <v>60.776</v>
      </c>
      <c r="H200" s="11"/>
    </row>
    <row r="201" ht="24" customHeight="1" spans="1:8">
      <c r="A201" s="10">
        <v>199</v>
      </c>
      <c r="B201" s="10" t="s">
        <v>360</v>
      </c>
      <c r="C201" s="10" t="s">
        <v>427</v>
      </c>
      <c r="D201" s="10" t="s">
        <v>428</v>
      </c>
      <c r="E201" s="11">
        <v>54.36</v>
      </c>
      <c r="F201" s="11">
        <f>VLOOKUP(D201,[1]Sheet1!$A$1:$F$65536,6,FALSE)</f>
        <v>69.8</v>
      </c>
      <c r="G201" s="12">
        <f t="shared" si="8"/>
        <v>60.536</v>
      </c>
      <c r="H201" s="11"/>
    </row>
    <row r="202" ht="24" customHeight="1" spans="1:8">
      <c r="A202" s="10">
        <v>200</v>
      </c>
      <c r="B202" s="10" t="s">
        <v>360</v>
      </c>
      <c r="C202" s="10" t="s">
        <v>429</v>
      </c>
      <c r="D202" s="10" t="s">
        <v>430</v>
      </c>
      <c r="E202" s="11">
        <v>52.22</v>
      </c>
      <c r="F202" s="11">
        <f>VLOOKUP(D202,[1]Sheet1!$A$1:$F$65536,6,FALSE)</f>
        <v>72.6</v>
      </c>
      <c r="G202" s="12">
        <f t="shared" si="8"/>
        <v>60.372</v>
      </c>
      <c r="H202" s="11"/>
    </row>
    <row r="203" ht="24" customHeight="1" spans="1:8">
      <c r="A203" s="10">
        <v>201</v>
      </c>
      <c r="B203" s="10" t="s">
        <v>360</v>
      </c>
      <c r="C203" s="10" t="s">
        <v>431</v>
      </c>
      <c r="D203" s="10" t="s">
        <v>432</v>
      </c>
      <c r="E203" s="11">
        <v>55.02</v>
      </c>
      <c r="F203" s="11">
        <f>VLOOKUP(D203,[1]Sheet1!$A$1:$F$65536,6,FALSE)</f>
        <v>68.2</v>
      </c>
      <c r="G203" s="12">
        <f t="shared" si="8"/>
        <v>60.292</v>
      </c>
      <c r="H203" s="11"/>
    </row>
    <row r="204" ht="24" customHeight="1" spans="1:8">
      <c r="A204" s="10">
        <v>202</v>
      </c>
      <c r="B204" s="10" t="s">
        <v>360</v>
      </c>
      <c r="C204" s="10" t="s">
        <v>433</v>
      </c>
      <c r="D204" s="10" t="s">
        <v>434</v>
      </c>
      <c r="E204" s="11">
        <v>53.28</v>
      </c>
      <c r="F204" s="11">
        <f>VLOOKUP(D204,[1]Sheet1!$A$1:$F$65536,6,FALSE)</f>
        <v>69.8</v>
      </c>
      <c r="G204" s="12">
        <f t="shared" si="8"/>
        <v>59.888</v>
      </c>
      <c r="H204" s="11"/>
    </row>
    <row r="205" ht="24" customHeight="1" spans="1:8">
      <c r="A205" s="10">
        <v>203</v>
      </c>
      <c r="B205" s="10" t="s">
        <v>360</v>
      </c>
      <c r="C205" s="10" t="s">
        <v>435</v>
      </c>
      <c r="D205" s="10" t="s">
        <v>436</v>
      </c>
      <c r="E205" s="11">
        <v>51.54</v>
      </c>
      <c r="F205" s="11">
        <f>VLOOKUP(D205,[1]Sheet1!$A$1:$F$65536,6,FALSE)</f>
        <v>70.3</v>
      </c>
      <c r="G205" s="12">
        <f t="shared" si="8"/>
        <v>59.044</v>
      </c>
      <c r="H205" s="11"/>
    </row>
    <row r="206" ht="24" customHeight="1" spans="1:8">
      <c r="A206" s="10">
        <v>204</v>
      </c>
      <c r="B206" s="10" t="s">
        <v>360</v>
      </c>
      <c r="C206" s="10" t="s">
        <v>437</v>
      </c>
      <c r="D206" s="10" t="s">
        <v>438</v>
      </c>
      <c r="E206" s="11">
        <v>58.86</v>
      </c>
      <c r="F206" s="11" t="s">
        <v>28</v>
      </c>
      <c r="G206" s="12">
        <f>E206*0.6</f>
        <v>35.316</v>
      </c>
      <c r="H206" s="11"/>
    </row>
    <row r="207" ht="24" customHeight="1" spans="1:8">
      <c r="A207" s="10">
        <v>205</v>
      </c>
      <c r="B207" s="10" t="s">
        <v>439</v>
      </c>
      <c r="C207" s="10" t="s">
        <v>440</v>
      </c>
      <c r="D207" s="10" t="s">
        <v>441</v>
      </c>
      <c r="E207" s="11">
        <v>82</v>
      </c>
      <c r="F207" s="11">
        <f>VLOOKUP(D207,[1]Sheet1!$A$1:$F$65536,6,FALSE)</f>
        <v>82.2</v>
      </c>
      <c r="G207" s="12">
        <f t="shared" ref="G207:G233" si="9">E207*0.6+F207*0.4</f>
        <v>82.08</v>
      </c>
      <c r="H207" s="11"/>
    </row>
    <row r="208" ht="24" customHeight="1" spans="1:8">
      <c r="A208" s="10">
        <v>206</v>
      </c>
      <c r="B208" s="10" t="s">
        <v>439</v>
      </c>
      <c r="C208" s="10" t="s">
        <v>442</v>
      </c>
      <c r="D208" s="10" t="s">
        <v>443</v>
      </c>
      <c r="E208" s="11">
        <v>79.78</v>
      </c>
      <c r="F208" s="11">
        <f>VLOOKUP(D208,[1]Sheet1!$A$1:$F$65536,6,FALSE)</f>
        <v>80</v>
      </c>
      <c r="G208" s="12">
        <f t="shared" si="9"/>
        <v>79.868</v>
      </c>
      <c r="H208" s="11"/>
    </row>
    <row r="209" ht="24" customHeight="1" spans="1:8">
      <c r="A209" s="10">
        <v>207</v>
      </c>
      <c r="B209" s="10" t="s">
        <v>439</v>
      </c>
      <c r="C209" s="10" t="s">
        <v>444</v>
      </c>
      <c r="D209" s="10" t="s">
        <v>445</v>
      </c>
      <c r="E209" s="11">
        <v>78.52</v>
      </c>
      <c r="F209" s="11">
        <f>VLOOKUP(D209,[1]Sheet1!$A$1:$F$65536,6,FALSE)</f>
        <v>81.4</v>
      </c>
      <c r="G209" s="12">
        <f t="shared" si="9"/>
        <v>79.672</v>
      </c>
      <c r="H209" s="11"/>
    </row>
    <row r="210" ht="24" customHeight="1" spans="1:8">
      <c r="A210" s="10">
        <v>208</v>
      </c>
      <c r="B210" s="10" t="s">
        <v>439</v>
      </c>
      <c r="C210" s="10" t="s">
        <v>446</v>
      </c>
      <c r="D210" s="10" t="s">
        <v>447</v>
      </c>
      <c r="E210" s="11">
        <v>77</v>
      </c>
      <c r="F210" s="11">
        <f>VLOOKUP(D210,[1]Sheet1!$A$1:$F$65536,6,FALSE)</f>
        <v>81</v>
      </c>
      <c r="G210" s="12">
        <f t="shared" si="9"/>
        <v>78.6</v>
      </c>
      <c r="H210" s="11"/>
    </row>
    <row r="211" ht="24" customHeight="1" spans="1:8">
      <c r="A211" s="10">
        <v>209</v>
      </c>
      <c r="B211" s="10" t="s">
        <v>439</v>
      </c>
      <c r="C211" s="10" t="s">
        <v>448</v>
      </c>
      <c r="D211" s="10" t="s">
        <v>449</v>
      </c>
      <c r="E211" s="11">
        <v>77.4</v>
      </c>
      <c r="F211" s="11">
        <f>VLOOKUP(D211,[1]Sheet1!$A$1:$F$65536,6,FALSE)</f>
        <v>80.2</v>
      </c>
      <c r="G211" s="12">
        <f t="shared" si="9"/>
        <v>78.52</v>
      </c>
      <c r="H211" s="11"/>
    </row>
    <row r="212" ht="24" customHeight="1" spans="1:8">
      <c r="A212" s="10">
        <v>210</v>
      </c>
      <c r="B212" s="10" t="s">
        <v>439</v>
      </c>
      <c r="C212" s="10" t="s">
        <v>450</v>
      </c>
      <c r="D212" s="10" t="s">
        <v>451</v>
      </c>
      <c r="E212" s="11">
        <v>76.6</v>
      </c>
      <c r="F212" s="11">
        <f>VLOOKUP(D212,[1]Sheet1!$A$1:$F$65536,6,FALSE)</f>
        <v>81</v>
      </c>
      <c r="G212" s="12">
        <f t="shared" si="9"/>
        <v>78.36</v>
      </c>
      <c r="H212" s="11"/>
    </row>
    <row r="213" ht="24" customHeight="1" spans="1:8">
      <c r="A213" s="10">
        <v>211</v>
      </c>
      <c r="B213" s="10" t="s">
        <v>439</v>
      </c>
      <c r="C213" s="10" t="s">
        <v>452</v>
      </c>
      <c r="D213" s="10" t="s">
        <v>453</v>
      </c>
      <c r="E213" s="11">
        <v>81.32</v>
      </c>
      <c r="F213" s="11">
        <f>VLOOKUP(D213,[1]Sheet1!$A$1:$F$65536,6,FALSE)</f>
        <v>72.4</v>
      </c>
      <c r="G213" s="12">
        <f t="shared" si="9"/>
        <v>77.752</v>
      </c>
      <c r="H213" s="11"/>
    </row>
    <row r="214" ht="24" customHeight="1" spans="1:8">
      <c r="A214" s="10">
        <v>212</v>
      </c>
      <c r="B214" s="10" t="s">
        <v>439</v>
      </c>
      <c r="C214" s="10" t="s">
        <v>454</v>
      </c>
      <c r="D214" s="10" t="s">
        <v>455</v>
      </c>
      <c r="E214" s="11">
        <v>77.28</v>
      </c>
      <c r="F214" s="11">
        <f>VLOOKUP(D214,[1]Sheet1!$A$1:$F$65536,6,FALSE)</f>
        <v>72.2</v>
      </c>
      <c r="G214" s="12">
        <f t="shared" si="9"/>
        <v>75.248</v>
      </c>
      <c r="H214" s="11"/>
    </row>
    <row r="215" ht="24" customHeight="1" spans="1:8">
      <c r="A215" s="10">
        <v>213</v>
      </c>
      <c r="B215" s="10" t="s">
        <v>439</v>
      </c>
      <c r="C215" s="14" t="s">
        <v>456</v>
      </c>
      <c r="D215" s="10" t="s">
        <v>457</v>
      </c>
      <c r="E215" s="11">
        <v>76.32</v>
      </c>
      <c r="F215" s="11">
        <f>VLOOKUP(D215,[1]Sheet1!$A$1:$F$65536,6,FALSE)</f>
        <v>69.6</v>
      </c>
      <c r="G215" s="12">
        <f t="shared" si="9"/>
        <v>73.632</v>
      </c>
      <c r="H215" s="11"/>
    </row>
    <row r="216" ht="24" customHeight="1" spans="1:8">
      <c r="A216" s="10">
        <v>214</v>
      </c>
      <c r="B216" s="10" t="s">
        <v>458</v>
      </c>
      <c r="C216" s="10" t="s">
        <v>459</v>
      </c>
      <c r="D216" s="10" t="s">
        <v>460</v>
      </c>
      <c r="E216" s="11">
        <v>83.96</v>
      </c>
      <c r="F216" s="11">
        <f>VLOOKUP(D216,[1]Sheet1!$A$1:$F$65536,6,FALSE)</f>
        <v>82.6</v>
      </c>
      <c r="G216" s="12">
        <f t="shared" si="9"/>
        <v>83.416</v>
      </c>
      <c r="H216" s="11"/>
    </row>
    <row r="217" ht="24" customHeight="1" spans="1:8">
      <c r="A217" s="10">
        <v>215</v>
      </c>
      <c r="B217" s="10" t="s">
        <v>458</v>
      </c>
      <c r="C217" s="10" t="s">
        <v>461</v>
      </c>
      <c r="D217" s="10" t="s">
        <v>462</v>
      </c>
      <c r="E217" s="11">
        <v>79.08</v>
      </c>
      <c r="F217" s="11">
        <f>VLOOKUP(D217,[1]Sheet1!$A$1:$F$65536,6,FALSE)</f>
        <v>79</v>
      </c>
      <c r="G217" s="12">
        <f t="shared" si="9"/>
        <v>79.048</v>
      </c>
      <c r="H217" s="11"/>
    </row>
    <row r="218" ht="24" customHeight="1" spans="1:8">
      <c r="A218" s="10">
        <v>216</v>
      </c>
      <c r="B218" s="10" t="s">
        <v>458</v>
      </c>
      <c r="C218" s="10" t="s">
        <v>463</v>
      </c>
      <c r="D218" s="10" t="s">
        <v>464</v>
      </c>
      <c r="E218" s="11">
        <v>78.74</v>
      </c>
      <c r="F218" s="11">
        <f>VLOOKUP(D218,[1]Sheet1!$A$1:$F$65536,6,FALSE)</f>
        <v>77.4</v>
      </c>
      <c r="G218" s="12">
        <f t="shared" si="9"/>
        <v>78.204</v>
      </c>
      <c r="H218" s="11"/>
    </row>
    <row r="219" ht="24" customHeight="1" spans="1:8">
      <c r="A219" s="10">
        <v>217</v>
      </c>
      <c r="B219" s="10" t="s">
        <v>458</v>
      </c>
      <c r="C219" s="10" t="s">
        <v>465</v>
      </c>
      <c r="D219" s="10" t="s">
        <v>466</v>
      </c>
      <c r="E219" s="11">
        <v>75.4</v>
      </c>
      <c r="F219" s="11">
        <f>VLOOKUP(D219,[1]Sheet1!$A$1:$F$65536,6,FALSE)</f>
        <v>79.4</v>
      </c>
      <c r="G219" s="12">
        <f t="shared" si="9"/>
        <v>77</v>
      </c>
      <c r="H219" s="11"/>
    </row>
    <row r="220" ht="24" customHeight="1" spans="1:8">
      <c r="A220" s="10">
        <v>218</v>
      </c>
      <c r="B220" s="10" t="s">
        <v>458</v>
      </c>
      <c r="C220" s="10" t="s">
        <v>467</v>
      </c>
      <c r="D220" s="10" t="s">
        <v>468</v>
      </c>
      <c r="E220" s="11">
        <v>79.02</v>
      </c>
      <c r="F220" s="11">
        <f>VLOOKUP(D220,[1]Sheet1!$A$1:$F$65536,6,FALSE)</f>
        <v>73.2</v>
      </c>
      <c r="G220" s="12">
        <f t="shared" si="9"/>
        <v>76.692</v>
      </c>
      <c r="H220" s="11"/>
    </row>
    <row r="221" ht="24" customHeight="1" spans="1:8">
      <c r="A221" s="10">
        <v>219</v>
      </c>
      <c r="B221" s="10" t="s">
        <v>458</v>
      </c>
      <c r="C221" s="10" t="s">
        <v>469</v>
      </c>
      <c r="D221" s="10" t="s">
        <v>470</v>
      </c>
      <c r="E221" s="11">
        <v>74.88</v>
      </c>
      <c r="F221" s="11">
        <f>VLOOKUP(D221,[1]Sheet1!$A$1:$F$65536,6,FALSE)</f>
        <v>75.6</v>
      </c>
      <c r="G221" s="12">
        <f t="shared" si="9"/>
        <v>75.168</v>
      </c>
      <c r="H221" s="11"/>
    </row>
    <row r="222" ht="24" customHeight="1" spans="1:8">
      <c r="A222" s="10">
        <v>220</v>
      </c>
      <c r="B222" s="10" t="s">
        <v>458</v>
      </c>
      <c r="C222" s="10" t="s">
        <v>471</v>
      </c>
      <c r="D222" s="10" t="s">
        <v>472</v>
      </c>
      <c r="E222" s="11">
        <v>74.8</v>
      </c>
      <c r="F222" s="11">
        <f>VLOOKUP(D222,[1]Sheet1!$A$1:$F$65536,6,FALSE)</f>
        <v>75.4</v>
      </c>
      <c r="G222" s="12">
        <f t="shared" si="9"/>
        <v>75.04</v>
      </c>
      <c r="H222" s="11"/>
    </row>
    <row r="223" ht="24" customHeight="1" spans="1:8">
      <c r="A223" s="10">
        <v>221</v>
      </c>
      <c r="B223" s="10" t="s">
        <v>458</v>
      </c>
      <c r="C223" s="10" t="s">
        <v>473</v>
      </c>
      <c r="D223" s="10" t="s">
        <v>474</v>
      </c>
      <c r="E223" s="11">
        <v>74.82</v>
      </c>
      <c r="F223" s="11">
        <f>VLOOKUP(D223,[1]Sheet1!$A$1:$F$65536,6,FALSE)</f>
        <v>74.8</v>
      </c>
      <c r="G223" s="12">
        <f t="shared" si="9"/>
        <v>74.812</v>
      </c>
      <c r="H223" s="11"/>
    </row>
    <row r="224" ht="24" customHeight="1" spans="1:8">
      <c r="A224" s="10">
        <v>222</v>
      </c>
      <c r="B224" s="10" t="s">
        <v>458</v>
      </c>
      <c r="C224" s="10" t="s">
        <v>475</v>
      </c>
      <c r="D224" s="10" t="s">
        <v>476</v>
      </c>
      <c r="E224" s="11">
        <v>73.86</v>
      </c>
      <c r="F224" s="11">
        <f>VLOOKUP(D224,[1]Sheet1!$A$1:$F$65536,6,FALSE)</f>
        <v>74.4</v>
      </c>
      <c r="G224" s="12">
        <f t="shared" si="9"/>
        <v>74.076</v>
      </c>
      <c r="H224" s="11"/>
    </row>
    <row r="225" ht="24" customHeight="1" spans="1:8">
      <c r="A225" s="10">
        <v>223</v>
      </c>
      <c r="B225" s="10" t="s">
        <v>477</v>
      </c>
      <c r="C225" s="10" t="s">
        <v>478</v>
      </c>
      <c r="D225" s="10" t="s">
        <v>479</v>
      </c>
      <c r="E225" s="11">
        <v>62.26</v>
      </c>
      <c r="F225" s="11">
        <f>VLOOKUP(D225,[1]Sheet1!$A$1:$F$65536,6,FALSE)</f>
        <v>76.6</v>
      </c>
      <c r="G225" s="12">
        <f t="shared" si="9"/>
        <v>67.996</v>
      </c>
      <c r="H225" s="11"/>
    </row>
    <row r="226" ht="24" customHeight="1" spans="1:8">
      <c r="A226" s="10">
        <v>224</v>
      </c>
      <c r="B226" s="10" t="s">
        <v>477</v>
      </c>
      <c r="C226" s="10" t="s">
        <v>480</v>
      </c>
      <c r="D226" s="10" t="s">
        <v>481</v>
      </c>
      <c r="E226" s="11">
        <v>63.04</v>
      </c>
      <c r="F226" s="11">
        <f>VLOOKUP(D226,[1]Sheet1!$A$1:$F$65536,6,FALSE)</f>
        <v>72.8</v>
      </c>
      <c r="G226" s="12">
        <f t="shared" si="9"/>
        <v>66.944</v>
      </c>
      <c r="H226" s="11"/>
    </row>
    <row r="227" ht="24" customHeight="1" spans="1:8">
      <c r="A227" s="10">
        <v>225</v>
      </c>
      <c r="B227" s="10" t="s">
        <v>477</v>
      </c>
      <c r="C227" s="10" t="s">
        <v>482</v>
      </c>
      <c r="D227" s="10" t="s">
        <v>483</v>
      </c>
      <c r="E227" s="11">
        <v>64.52</v>
      </c>
      <c r="F227" s="11">
        <f>VLOOKUP(D227,[1]Sheet1!$A$1:$F$65536,6,FALSE)</f>
        <v>67</v>
      </c>
      <c r="G227" s="12">
        <f t="shared" si="9"/>
        <v>65.512</v>
      </c>
      <c r="H227" s="11"/>
    </row>
    <row r="228" ht="24" customHeight="1" spans="1:8">
      <c r="A228" s="10">
        <v>226</v>
      </c>
      <c r="B228" s="10" t="s">
        <v>484</v>
      </c>
      <c r="C228" s="10" t="s">
        <v>485</v>
      </c>
      <c r="D228" s="10" t="s">
        <v>486</v>
      </c>
      <c r="E228" s="11">
        <v>63.48</v>
      </c>
      <c r="F228" s="11">
        <f>VLOOKUP(D228,[1]Sheet1!$A$1:$F$65536,6,FALSE)</f>
        <v>82.6</v>
      </c>
      <c r="G228" s="12">
        <f t="shared" si="9"/>
        <v>71.128</v>
      </c>
      <c r="H228" s="11"/>
    </row>
    <row r="229" ht="24" customHeight="1" spans="1:8">
      <c r="A229" s="10">
        <v>227</v>
      </c>
      <c r="B229" s="10" t="s">
        <v>484</v>
      </c>
      <c r="C229" s="10" t="s">
        <v>487</v>
      </c>
      <c r="D229" s="10" t="s">
        <v>488</v>
      </c>
      <c r="E229" s="11">
        <v>60.78</v>
      </c>
      <c r="F229" s="11">
        <f>VLOOKUP(D229,[1]Sheet1!$A$1:$F$65536,6,FALSE)</f>
        <v>70.6</v>
      </c>
      <c r="G229" s="12">
        <f t="shared" si="9"/>
        <v>64.708</v>
      </c>
      <c r="H229" s="11"/>
    </row>
    <row r="230" ht="24" customHeight="1" spans="1:8">
      <c r="A230" s="10">
        <v>228</v>
      </c>
      <c r="B230" s="10" t="s">
        <v>484</v>
      </c>
      <c r="C230" s="10" t="s">
        <v>489</v>
      </c>
      <c r="D230" s="10" t="s">
        <v>490</v>
      </c>
      <c r="E230" s="11">
        <v>58.08</v>
      </c>
      <c r="F230" s="11">
        <f>VLOOKUP(D230,[1]Sheet1!$A$1:$F$65536,6,FALSE)</f>
        <v>64</v>
      </c>
      <c r="G230" s="12">
        <f t="shared" si="9"/>
        <v>60.448</v>
      </c>
      <c r="H230" s="11"/>
    </row>
    <row r="231" ht="24" customHeight="1" spans="1:8">
      <c r="A231" s="10">
        <v>229</v>
      </c>
      <c r="B231" s="10" t="s">
        <v>491</v>
      </c>
      <c r="C231" s="10" t="s">
        <v>492</v>
      </c>
      <c r="D231" s="10" t="s">
        <v>493</v>
      </c>
      <c r="E231" s="11">
        <v>58.5</v>
      </c>
      <c r="F231" s="11">
        <f>VLOOKUP(D231,[1]Sheet1!$A$1:$F$65536,6,FALSE)</f>
        <v>76.6</v>
      </c>
      <c r="G231" s="12">
        <f t="shared" si="9"/>
        <v>65.74</v>
      </c>
      <c r="H231" s="11"/>
    </row>
    <row r="232" ht="24" customHeight="1" spans="1:8">
      <c r="A232" s="10">
        <v>230</v>
      </c>
      <c r="B232" s="10" t="s">
        <v>491</v>
      </c>
      <c r="C232" s="10" t="s">
        <v>494</v>
      </c>
      <c r="D232" s="10" t="s">
        <v>495</v>
      </c>
      <c r="E232" s="11">
        <v>57.78</v>
      </c>
      <c r="F232" s="11">
        <f>VLOOKUP(D232,[1]Sheet1!$A$1:$F$65536,6,FALSE)</f>
        <v>68.6</v>
      </c>
      <c r="G232" s="12">
        <f t="shared" si="9"/>
        <v>62.108</v>
      </c>
      <c r="H232" s="11"/>
    </row>
    <row r="233" ht="24" customHeight="1" spans="1:8">
      <c r="A233" s="10">
        <v>231</v>
      </c>
      <c r="B233" s="10" t="s">
        <v>491</v>
      </c>
      <c r="C233" s="14" t="s">
        <v>496</v>
      </c>
      <c r="D233" s="10" t="s">
        <v>497</v>
      </c>
      <c r="E233" s="11">
        <v>54.48</v>
      </c>
      <c r="F233" s="11">
        <f>VLOOKUP(D233,[1]Sheet1!$A$1:$F$65536,6,FALSE)</f>
        <v>67.4</v>
      </c>
      <c r="G233" s="12">
        <f t="shared" si="9"/>
        <v>59.648</v>
      </c>
      <c r="H233" s="11"/>
    </row>
    <row r="234" s="2" customFormat="1" spans="7:7">
      <c r="G234" s="3"/>
    </row>
    <row r="235" s="2" customFormat="1" spans="7:7">
      <c r="G235" s="3"/>
    </row>
    <row r="236" s="2" customFormat="1" spans="7:7">
      <c r="G236" s="3"/>
    </row>
    <row r="237" s="2" customFormat="1" spans="7:7">
      <c r="G237" s="3"/>
    </row>
    <row r="238" s="2" customFormat="1" spans="7:7">
      <c r="G238" s="3"/>
    </row>
    <row r="239" s="2" customFormat="1" spans="7:7">
      <c r="G239" s="3"/>
    </row>
    <row r="240" s="2" customFormat="1" spans="7:7">
      <c r="G240" s="3"/>
    </row>
    <row r="241" s="2" customFormat="1" spans="7:7">
      <c r="G241" s="3"/>
    </row>
    <row r="242" s="2" customFormat="1" spans="7:7">
      <c r="G242" s="3"/>
    </row>
    <row r="243" s="2" customFormat="1" spans="7:7">
      <c r="G243" s="3"/>
    </row>
    <row r="244" s="2" customFormat="1" spans="7:7">
      <c r="G244" s="3"/>
    </row>
    <row r="245" s="2" customFormat="1" spans="7:7">
      <c r="G245" s="3"/>
    </row>
    <row r="246" s="2" customFormat="1" spans="7:7">
      <c r="G246" s="3"/>
    </row>
    <row r="247" s="2" customFormat="1" spans="7:7">
      <c r="G247" s="3"/>
    </row>
    <row r="248" s="2" customFormat="1" spans="7:7">
      <c r="G248" s="3"/>
    </row>
    <row r="249" s="2" customFormat="1" spans="7:7">
      <c r="G249" s="3"/>
    </row>
    <row r="250" s="2" customFormat="1" spans="7:7">
      <c r="G250" s="3"/>
    </row>
    <row r="251" s="2" customFormat="1" spans="7:7">
      <c r="G251" s="3"/>
    </row>
    <row r="252" s="2" customFormat="1" spans="7:7">
      <c r="G252" s="3"/>
    </row>
    <row r="253" s="2" customFormat="1" spans="7:7">
      <c r="G253" s="3"/>
    </row>
    <row r="254" s="2" customFormat="1" spans="7:7">
      <c r="G254" s="3"/>
    </row>
    <row r="255" s="2" customFormat="1" spans="7:7">
      <c r="G255" s="3"/>
    </row>
    <row r="256" s="2" customFormat="1" spans="7:7">
      <c r="G256" s="3"/>
    </row>
    <row r="257" s="2" customFormat="1" spans="7:7">
      <c r="G257" s="3"/>
    </row>
    <row r="258" s="2" customFormat="1" spans="7:7">
      <c r="G258" s="3"/>
    </row>
    <row r="259" s="2" customFormat="1" spans="7:7">
      <c r="G259" s="3"/>
    </row>
    <row r="260" s="2" customFormat="1" spans="7:7">
      <c r="G260" s="3"/>
    </row>
    <row r="261" s="2" customFormat="1" spans="7:7">
      <c r="G261" s="3"/>
    </row>
    <row r="262" s="2" customFormat="1" spans="7:7">
      <c r="G262" s="3"/>
    </row>
    <row r="263" s="2" customFormat="1" spans="7:7">
      <c r="G263" s="3"/>
    </row>
    <row r="264" s="2" customFormat="1" spans="7:7">
      <c r="G264" s="3"/>
    </row>
    <row r="265" s="2" customFormat="1" spans="7:7">
      <c r="G265" s="3"/>
    </row>
    <row r="266" s="2" customFormat="1" spans="7:7">
      <c r="G266" s="3"/>
    </row>
    <row r="267" s="2" customFormat="1" spans="7:7">
      <c r="G267" s="3"/>
    </row>
    <row r="268" s="2" customFormat="1" spans="7:7">
      <c r="G268" s="3"/>
    </row>
    <row r="269" s="2" customFormat="1" spans="7:7">
      <c r="G269" s="3"/>
    </row>
    <row r="270" s="2" customFormat="1" spans="7:7">
      <c r="G270" s="3"/>
    </row>
    <row r="271" s="2" customFormat="1" spans="7:7">
      <c r="G271" s="3"/>
    </row>
    <row r="272" s="2" customFormat="1" spans="7:7">
      <c r="G272" s="3"/>
    </row>
    <row r="273" s="2" customFormat="1" spans="7:7">
      <c r="G273" s="3"/>
    </row>
  </sheetData>
  <sheetProtection password="EF43" sheet="1" selectLockedCells="1" selectUnlockedCells="1" objects="1"/>
  <sortState ref="A3:H233">
    <sortCondition ref="B3:B233"/>
    <sortCondition ref="G3:G233" descending="1"/>
  </sortState>
  <mergeCells count="1">
    <mergeCell ref="A1:H1"/>
  </mergeCells>
  <printOptions horizontalCentered="1"/>
  <pageMargins left="0.078740157480315" right="0.078740157480315" top="0.31496062992126" bottom="0.31496062992126" header="0.31496062992126" footer="0.07874015748031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2022-12-16T02:37:46Z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E974FA224785411A8497BBAD99CDFE89</vt:lpwstr>
  </property>
</Properties>
</file>