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<sst xmlns="http://schemas.openxmlformats.org/spreadsheetml/2006/main" count="24" uniqueCount="14">
  <si>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西安考点相关招聘岗位笔试成绩</t>
  </si>
  <si>
    <t>序号</t>
  </si>
  <si>
    <t>姓名</t>
  </si>
  <si>
    <t>报考岗位</t>
  </si>
  <si>
    <t>笔试成绩</t>
  </si>
  <si>
    <t>备注</t>
  </si>
  <si>
    <t>1011-儋州教育局[西安考点]—小学语文教师</t>
  </si>
  <si>
    <t>缺考</t>
  </si>
  <si>
    <t>1012-儋州教育局[西安考点]—小学道法教师</t>
  </si>
  <si>
    <t>1013-儋州教育局[西安考点]—初中语文教师</t>
  </si>
  <si>
    <t>1014-儋州教育局[西安考点]—初中英语教师</t>
  </si>
  <si>
    <t>1015-儋州教育局[西安考点]—初中地理教师</t>
  </si>
  <si>
    <t>1016-儋州教育局[西安考点]—初中道法教师</t>
  </si>
  <si>
    <t>1017-儋州教育局[西安考点]—初中历史教师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</si>
</sst>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G3" sqref="G3"/>
    </sheetView>
  </sheetViews>
  <sheetFormatPr defaultColWidth="10.00390625" defaultRowHeight="15"/>
  <cols>
    <col min="2" max="2" width="9.28125" style="0" customWidth="1"/>
    <col min="3" max="3" width="52.28125" style="0" customWidth="1"/>
    <col min="4" max="4" width="12.140625" style="0" customWidth="1"/>
    <col min="5" max="5" width="9.00390625" style="0" customWidth="1"/>
  </cols>
  <sheetData>
    <row r="1" spans="1:5" ht="39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>
        <v>1</v>
      </c>
      <c r="B3" s="5" t="str">
        <f>"李丽霞"</f>
        <v>李丽霞</v>
      </c>
      <c r="C3" s="5" t="s">
        <v>6</v>
      </c>
      <c r="D3" s="6">
        <v>69.28</v>
      </c>
      <c r="E3" s="4"/>
    </row>
    <row r="4" spans="1:5" ht="24.75" customHeight="1">
      <c r="A4" s="4">
        <v>2</v>
      </c>
      <c r="B4" s="5" t="str">
        <f>"李官杏"</f>
        <v>李官杏</v>
      </c>
      <c r="C4" s="5" t="s">
        <v>6</v>
      </c>
      <c r="D4" s="6">
        <v>63.559999999999995</v>
      </c>
      <c r="E4" s="7"/>
    </row>
    <row r="5" spans="1:5" ht="24.75" customHeight="1">
      <c r="A5" s="4">
        <v>3</v>
      </c>
      <c r="B5" s="4" t="str">
        <f>"李昊霖"</f>
        <v>李昊霖</v>
      </c>
      <c r="C5" s="5" t="s">
        <v>6</v>
      </c>
      <c r="D5" s="8" t="s">
        <v>7</v>
      </c>
      <c r="E5" s="7"/>
    </row>
    <row r="6" spans="1:5" ht="24.75" customHeight="1">
      <c r="A6" s="4">
        <v>4</v>
      </c>
      <c r="B6" s="4" t="str">
        <f>"吴丽贞"</f>
        <v>吴丽贞</v>
      </c>
      <c r="C6" s="5" t="s">
        <v>8</v>
      </c>
      <c r="D6" s="6">
        <v>61.8</v>
      </c>
      <c r="E6" s="4"/>
    </row>
    <row r="7" spans="1:5" ht="24.75" customHeight="1">
      <c r="A7" s="4">
        <v>5</v>
      </c>
      <c r="B7" s="4" t="str">
        <f>"潘孝婷"</f>
        <v>潘孝婷</v>
      </c>
      <c r="C7" s="5" t="s">
        <v>9</v>
      </c>
      <c r="D7" s="6">
        <v>70.84</v>
      </c>
      <c r="E7" s="7"/>
    </row>
    <row r="8" spans="1:5" ht="24.75" customHeight="1">
      <c r="A8" s="4">
        <v>6</v>
      </c>
      <c r="B8" s="4" t="str">
        <f>"周娴"</f>
        <v>周娴</v>
      </c>
      <c r="C8" s="5" t="s">
        <v>9</v>
      </c>
      <c r="D8" s="6">
        <v>64.24000000000001</v>
      </c>
      <c r="E8" s="4"/>
    </row>
    <row r="9" spans="1:5" ht="24.75" customHeight="1">
      <c r="A9" s="4">
        <v>7</v>
      </c>
      <c r="B9" s="4" t="str">
        <f>"邓奇英"</f>
        <v>邓奇英</v>
      </c>
      <c r="C9" s="5" t="s">
        <v>9</v>
      </c>
      <c r="D9" s="6">
        <v>57.959999999999994</v>
      </c>
      <c r="E9" s="4"/>
    </row>
    <row r="10" spans="1:5" ht="24.75" customHeight="1">
      <c r="A10" s="4">
        <v>8</v>
      </c>
      <c r="B10" s="4" t="str">
        <f>"吉丹丹"</f>
        <v>吉丹丹</v>
      </c>
      <c r="C10" s="5" t="s">
        <v>10</v>
      </c>
      <c r="D10" s="6">
        <v>75.66</v>
      </c>
      <c r="E10" s="7"/>
    </row>
    <row r="11" spans="1:5" ht="24.75" customHeight="1">
      <c r="A11" s="4">
        <v>9</v>
      </c>
      <c r="B11" s="4" t="str">
        <f>"陈云彩"</f>
        <v>陈云彩</v>
      </c>
      <c r="C11" s="5" t="s">
        <v>11</v>
      </c>
      <c r="D11" s="6">
        <v>65.08</v>
      </c>
      <c r="E11" s="7"/>
    </row>
    <row r="12" spans="1:5" ht="24.75" customHeight="1">
      <c r="A12" s="4">
        <v>10</v>
      </c>
      <c r="B12" s="5" t="str">
        <f>"符玉玫"</f>
        <v>符玉玫</v>
      </c>
      <c r="C12" s="5" t="s">
        <v>11</v>
      </c>
      <c r="D12" s="6">
        <v>61.92</v>
      </c>
      <c r="E12" s="7"/>
    </row>
    <row r="13" spans="1:5" ht="24.75" customHeight="1">
      <c r="A13" s="4">
        <v>11</v>
      </c>
      <c r="B13" s="4" t="str">
        <f>"杨兰芝"</f>
        <v>杨兰芝</v>
      </c>
      <c r="C13" s="5" t="s">
        <v>11</v>
      </c>
      <c r="D13" s="8" t="s">
        <v>7</v>
      </c>
      <c r="E13" s="4"/>
    </row>
    <row r="14" spans="1:5" ht="24.75" customHeight="1">
      <c r="A14" s="4">
        <v>12</v>
      </c>
      <c r="B14" s="4" t="str">
        <f>"陈丽"</f>
        <v>陈丽</v>
      </c>
      <c r="C14" s="5" t="s">
        <v>12</v>
      </c>
      <c r="D14" s="6">
        <v>72.12</v>
      </c>
      <c r="E14" s="4"/>
    </row>
    <row r="15" spans="1:5" ht="24.75" customHeight="1">
      <c r="A15" s="4">
        <v>13</v>
      </c>
      <c r="B15" s="5" t="str">
        <f>"胡英"</f>
        <v>胡英</v>
      </c>
      <c r="C15" s="5" t="s">
        <v>12</v>
      </c>
      <c r="D15" s="8" t="s">
        <v>7</v>
      </c>
      <c r="E15" s="7"/>
    </row>
    <row r="16" spans="1:5" ht="24.75" customHeight="1">
      <c r="A16" s="4">
        <v>14</v>
      </c>
      <c r="B16" s="5" t="str">
        <f>"叶娜"</f>
        <v>叶娜</v>
      </c>
      <c r="C16" s="5" t="s">
        <v>13</v>
      </c>
      <c r="D16" s="6">
        <v>71.24000000000001</v>
      </c>
      <c r="E16" s="7"/>
    </row>
    <row r="17" spans="1:5" ht="24.75" customHeight="1">
      <c r="A17" s="4">
        <v>15</v>
      </c>
      <c r="B17" s="5" t="str">
        <f>"刘英"</f>
        <v>刘英</v>
      </c>
      <c r="C17" s="5" t="s">
        <v>13</v>
      </c>
      <c r="D17" s="6">
        <v>69.12</v>
      </c>
      <c r="E17" s="7"/>
    </row>
  </sheetData>
  <sheetProtection/>
  <mergeCells count="1">
    <mergeCell ref="A1:E1"/>
  </mergeCells>
  <printOptions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组织人事科</cp:lastModifiedBy>
  <dcterms:created xsi:type="dcterms:W3CDTF">2022-06-25T07:45:27Z</dcterms:created>
  <dcterms:modified xsi:type="dcterms:W3CDTF">2022-06-29T09:44:22Z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3F3E572755DF4D558E7CCC23BE2DBC9A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