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资产拟处置核销台账" sheetId="1" r:id="rId1"/>
  </sheets>
  <definedNames>
    <definedName name="_xlnm._FilterDatabase" localSheetId="0" hidden="1">资产拟处置核销台账!$A$3:$AG$52</definedName>
  </definedNames>
  <calcPr calcId="144525"/>
</workbook>
</file>

<file path=xl/sharedStrings.xml><?xml version="1.0" encoding="utf-8"?>
<sst xmlns="http://schemas.openxmlformats.org/spreadsheetml/2006/main" count="848" uniqueCount="255">
  <si>
    <t>儋州市部分经营性资产处置核销台账表</t>
  </si>
  <si>
    <t>序号</t>
  </si>
  <si>
    <t>项目名称</t>
  </si>
  <si>
    <t>项目编号</t>
  </si>
  <si>
    <t>形成资产名称</t>
  </si>
  <si>
    <t>资产编号</t>
  </si>
  <si>
    <t>实施
年度</t>
  </si>
  <si>
    <t>涉及单位</t>
  </si>
  <si>
    <t>资产功能性质</t>
  </si>
  <si>
    <t>资产权属</t>
  </si>
  <si>
    <t>投资规模（万元）</t>
  </si>
  <si>
    <t>资产地点</t>
  </si>
  <si>
    <t>运营
模式</t>
  </si>
  <si>
    <t>资产现状</t>
  </si>
  <si>
    <t>资产现值</t>
  </si>
  <si>
    <t>资产处置信息</t>
  </si>
  <si>
    <t>资产处置回收资金去向</t>
  </si>
  <si>
    <t>备注</t>
  </si>
  <si>
    <t>小计</t>
  </si>
  <si>
    <t>专项
资金</t>
  </si>
  <si>
    <t>其他
资金</t>
  </si>
  <si>
    <t>资产形态</t>
  </si>
  <si>
    <t>资产功能
现状</t>
  </si>
  <si>
    <t>资产使用
现状</t>
  </si>
  <si>
    <t>存在问题</t>
  </si>
  <si>
    <t>原因分析</t>
  </si>
  <si>
    <t>结余
资金</t>
  </si>
  <si>
    <t>待收待
返资金</t>
  </si>
  <si>
    <t>资产估值</t>
  </si>
  <si>
    <t>其他</t>
  </si>
  <si>
    <t>处置时间</t>
  </si>
  <si>
    <t>处置原因</t>
  </si>
  <si>
    <t>处置方式</t>
  </si>
  <si>
    <t>处置规模</t>
  </si>
  <si>
    <t>审批单位</t>
  </si>
  <si>
    <t>处置回收资金（万元）</t>
  </si>
  <si>
    <t>养殖蛇项目(每户5568元)</t>
  </si>
  <si>
    <t>4700001157848917</t>
  </si>
  <si>
    <t>4700000773282873</t>
  </si>
  <si>
    <t>儋州市白马井镇人民政府</t>
  </si>
  <si>
    <t>经营性资产</t>
  </si>
  <si>
    <t>村集体资产</t>
  </si>
  <si>
    <t>白马井镇山花村委会山村</t>
  </si>
  <si>
    <t>合作经营</t>
  </si>
  <si>
    <t>权益类资产</t>
  </si>
  <si>
    <t>待处置</t>
  </si>
  <si>
    <t>因自然灾害等不可抗力损毁</t>
  </si>
  <si>
    <t>政策调整</t>
  </si>
  <si>
    <t>该资产因政策调整或自然灾害等不可抗力因素导致已损毁灭失</t>
  </si>
  <si>
    <t>核销</t>
  </si>
  <si>
    <t>全部处置</t>
  </si>
  <si>
    <t>转投</t>
  </si>
  <si>
    <t>养殖蛇项目(每户800元)</t>
  </si>
  <si>
    <t>4700000150983364</t>
  </si>
  <si>
    <t>养殖蛇项目</t>
  </si>
  <si>
    <t>4700000773280528</t>
  </si>
  <si>
    <t>养殖龟项目</t>
  </si>
  <si>
    <t>4700000150979528</t>
  </si>
  <si>
    <t>4700000773279732</t>
  </si>
  <si>
    <t>白马井镇旧地村委会旧地村</t>
  </si>
  <si>
    <t>终止合作</t>
  </si>
  <si>
    <t>该资产已合作到期或终止合作，且归还本金及结清分红</t>
  </si>
  <si>
    <t>养猪项目（贫困户）</t>
  </si>
  <si>
    <t>4700001152375978</t>
  </si>
  <si>
    <t>4700000804469971</t>
  </si>
  <si>
    <t>儋州市大成镇人民政府</t>
  </si>
  <si>
    <t>雅星镇</t>
  </si>
  <si>
    <t>收回的资740.84元于2025年9月30日签订协议，分别299.28万投入海南闽林农业有限责任公司发展大成镇林下木耳种植及加工示范项目、441.56万元投入儋州花源嘉田农旅开发有限公司发展儋州花源田文创项目，增加村集体收益。</t>
  </si>
  <si>
    <t>蛇场、竹狸舍、牛舍</t>
  </si>
  <si>
    <t>4700001157320859</t>
  </si>
  <si>
    <t>4700000773950960</t>
  </si>
  <si>
    <t>1.调南村委会塘源村蛇舍。
2.推赛村委会可好老村竹狸舍。
3.推赛村委会推赛村竹狸舍。
4.推赛村委会广好村竹狸舍。
5.新营村委会白类一队牛舍。
6.道隆村委会道隆村竹狸舍。
7.红灯村委会红灯下村蛇舍。</t>
  </si>
  <si>
    <t>自主经营</t>
  </si>
  <si>
    <t>固定资产</t>
  </si>
  <si>
    <t>损毁/灭失</t>
  </si>
  <si>
    <t>自然灾害</t>
  </si>
  <si>
    <t>部分处置30.14万元</t>
  </si>
  <si>
    <t>儋州市东成镇人民政府</t>
  </si>
  <si>
    <t>番陈豪猪养殖项目</t>
  </si>
  <si>
    <t>4700001152301360</t>
  </si>
  <si>
    <t>番陈豪猪养殖</t>
  </si>
  <si>
    <t>4700001152301362</t>
  </si>
  <si>
    <t>东成镇番陈村委会</t>
  </si>
  <si>
    <t>扩建豪猪养殖项目</t>
  </si>
  <si>
    <t>4700001152300381</t>
  </si>
  <si>
    <t>扩建豪猪养殖</t>
  </si>
  <si>
    <t>4700001152300383</t>
  </si>
  <si>
    <t>光村榕妙水百香果种植项目</t>
  </si>
  <si>
    <t>4700001152615224</t>
  </si>
  <si>
    <t>4700001152615226</t>
  </si>
  <si>
    <t>儋州市峨蔓镇人民政府</t>
  </si>
  <si>
    <t>光村镇</t>
  </si>
  <si>
    <t>沙虫养殖基地</t>
  </si>
  <si>
    <t>4700000150953515</t>
  </si>
  <si>
    <t>股权资产</t>
  </si>
  <si>
    <t>4700000804261142</t>
  </si>
  <si>
    <t>儋州市光村镇人民政府</t>
  </si>
  <si>
    <t>光村镇屯积村</t>
  </si>
  <si>
    <t>预计转投新项目</t>
  </si>
  <si>
    <t>2018年雪茄烟叶种植</t>
  </si>
  <si>
    <t>4700001152788816</t>
  </si>
  <si>
    <t>4700000804089857</t>
  </si>
  <si>
    <t>光村镇白沙塘村</t>
  </si>
  <si>
    <t>转投大棚西瓜项目</t>
  </si>
  <si>
    <t>欧宅跑海鸭养殖基地</t>
  </si>
  <si>
    <t>4700000150953894</t>
  </si>
  <si>
    <t>4700000804079195</t>
  </si>
  <si>
    <t>光村镇欧宅村</t>
  </si>
  <si>
    <t>转投跑海鸭托管养殖项目</t>
  </si>
  <si>
    <t>2016年蜜柚种植</t>
  </si>
  <si>
    <t>4700001157250248</t>
  </si>
  <si>
    <t>4700000803739326</t>
  </si>
  <si>
    <t>光村镇扁墩村委局上坡</t>
  </si>
  <si>
    <t>转投水产养殖项目</t>
  </si>
  <si>
    <t>2016年三角梅种植</t>
  </si>
  <si>
    <t>4700001157252018</t>
  </si>
  <si>
    <t>4700000803898192</t>
  </si>
  <si>
    <t>光村镇永昌居委会留村坡</t>
  </si>
  <si>
    <t>转投地瓜种植扶贫产业项目</t>
  </si>
  <si>
    <t>跑海鸭托管养殖</t>
  </si>
  <si>
    <t>停产</t>
  </si>
  <si>
    <t>地瓜种植扶贫产业项目</t>
  </si>
  <si>
    <t>光村镇永昌居委会</t>
  </si>
  <si>
    <t>已发至农户</t>
  </si>
  <si>
    <t>文卷等村竹狸养殖项目</t>
  </si>
  <si>
    <t>4700001157660987</t>
  </si>
  <si>
    <t>4700001157660989</t>
  </si>
  <si>
    <t>儋州市和庆镇人民政府</t>
  </si>
  <si>
    <t>罗便等村竹狸养殖项目</t>
  </si>
  <si>
    <t>4700000243871681</t>
  </si>
  <si>
    <t>4700000803776389</t>
  </si>
  <si>
    <t>儋州市和祥村委会</t>
  </si>
  <si>
    <t>赐丰第二批竹狸苗项目</t>
  </si>
  <si>
    <t>4700001157301770</t>
  </si>
  <si>
    <t>4700000773681747</t>
  </si>
  <si>
    <t>和祥村委会</t>
  </si>
  <si>
    <t>赐丰第一批竹狸苗项目</t>
  </si>
  <si>
    <t>4700001157307881</t>
  </si>
  <si>
    <t>4700001157307883</t>
  </si>
  <si>
    <t>拱教等村贫困户合作养猪扶贫项目</t>
  </si>
  <si>
    <t>4700001157442992</t>
  </si>
  <si>
    <t>4700000803773286</t>
  </si>
  <si>
    <t>儋州市和庆镇油茶农场</t>
  </si>
  <si>
    <t>4700001157443117</t>
  </si>
  <si>
    <t>4700000773683967</t>
  </si>
  <si>
    <t>儋州大皇岭休闲农庄建设项目</t>
  </si>
  <si>
    <t>4700000757116916</t>
  </si>
  <si>
    <t>4700001057852335</t>
  </si>
  <si>
    <t>儋州市兰洋镇人民政府</t>
  </si>
  <si>
    <t>兰洋镇大皇岭水库库区</t>
  </si>
  <si>
    <t>合同到期，不续约</t>
  </si>
  <si>
    <t>合作社项目带动</t>
  </si>
  <si>
    <t>4700000303665516</t>
  </si>
  <si>
    <t>4700000804205701</t>
  </si>
  <si>
    <t>兰洋镇兰泉社区居委会兰新大道25号</t>
  </si>
  <si>
    <t>养蛇</t>
  </si>
  <si>
    <t>4700001152787829</t>
  </si>
  <si>
    <t>4700000804203496</t>
  </si>
  <si>
    <t>大塘村委会、南报村委会</t>
  </si>
  <si>
    <t>禁食陆生野生动物政策调整</t>
  </si>
  <si>
    <t>养殖豪猪（兰洋镇）</t>
  </si>
  <si>
    <t>4700000642168526</t>
  </si>
  <si>
    <t>4700000804054106</t>
  </si>
  <si>
    <t>南报村委会</t>
  </si>
  <si>
    <t>大塘村委会</t>
  </si>
  <si>
    <t>兰洋镇大塘村委会大皇岭养殖项目（扶贫贫困户项目）</t>
  </si>
  <si>
    <t>4700001157501911</t>
  </si>
  <si>
    <t>4700000781968003</t>
  </si>
  <si>
    <t>兰洋镇大塘村委会大皇岭</t>
  </si>
  <si>
    <t>牛栏、羊栏建设</t>
  </si>
  <si>
    <t>4700000023398784</t>
  </si>
  <si>
    <t>4700000773374846</t>
  </si>
  <si>
    <t>儋州市兰洋镇</t>
  </si>
  <si>
    <t>部分处置27.62万元</t>
  </si>
  <si>
    <t>种养高效农业</t>
  </si>
  <si>
    <t>4700000150973543</t>
  </si>
  <si>
    <t>4700000773812180</t>
  </si>
  <si>
    <t>儋州市木棠镇人民政府</t>
  </si>
  <si>
    <t>薛宅村委会</t>
  </si>
  <si>
    <t>三角梅</t>
  </si>
  <si>
    <t>4700000150972353</t>
  </si>
  <si>
    <t>4700000773772335</t>
  </si>
  <si>
    <t>羊圈</t>
  </si>
  <si>
    <t>4700000026388093</t>
  </si>
  <si>
    <t>4700000773815382</t>
  </si>
  <si>
    <t>二图村委会、蒌根村委会</t>
  </si>
  <si>
    <t>部分处置10万元</t>
  </si>
  <si>
    <t>猪舍（木棠镇）</t>
  </si>
  <si>
    <t>4700000026381968</t>
  </si>
  <si>
    <t>4700000773815237</t>
  </si>
  <si>
    <t>大文村委会、二图村委会</t>
  </si>
  <si>
    <t>部分处置68.5万元</t>
  </si>
  <si>
    <t>鸡舍（木棠镇）</t>
  </si>
  <si>
    <t>4700000026386048</t>
  </si>
  <si>
    <t>4700000773814990</t>
  </si>
  <si>
    <t>积万村委会、薛宅村委会</t>
  </si>
  <si>
    <t>部分处置18.08万元</t>
  </si>
  <si>
    <t>儋州市那大镇人民政府</t>
  </si>
  <si>
    <t>那大镇于2025年7月23日已将退回133.76万元转产《那恁观光茶园项目》，</t>
  </si>
  <si>
    <t>综合养殖</t>
  </si>
  <si>
    <t>4700001152678220</t>
  </si>
  <si>
    <t>视同股权资产</t>
  </si>
  <si>
    <t>4700000774267839</t>
  </si>
  <si>
    <t>合罗农场罗合山</t>
  </si>
  <si>
    <t>那大镇于2023年7月28日已将法院判决34.3万元转产《海南那大好米全产业链开发项目》</t>
  </si>
  <si>
    <t>那大镇菌草鹿角灵芝扶贫种植项目</t>
  </si>
  <si>
    <t>4700000712263831</t>
  </si>
  <si>
    <t>4700000773558877</t>
  </si>
  <si>
    <t>已将60万元转产到2021年《热带水果榴莲蜜种植项目》，由儋州田夫子农业开发有限公司负责运营</t>
  </si>
  <si>
    <t>种桑养蚕(沙沟村委会)</t>
  </si>
  <si>
    <t>4700001157307981</t>
  </si>
  <si>
    <t>4700000805203043</t>
  </si>
  <si>
    <t>儋州市排浦镇人民政府</t>
  </si>
  <si>
    <t>沙沟村委会</t>
  </si>
  <si>
    <t>该资产已取得法院生效胜诉判决，且款项已执行到位</t>
  </si>
  <si>
    <t>跑海鸭蛋加工和跑海鸭养殖产业扶贫项目</t>
  </si>
  <si>
    <t>4700001152707861</t>
  </si>
  <si>
    <t>跑海鸭蛋深加工和跑海鸭养殖</t>
  </si>
  <si>
    <t>4700001152707863</t>
  </si>
  <si>
    <t>禾丰村委会</t>
  </si>
  <si>
    <t>闲置</t>
  </si>
  <si>
    <t>儋州市凤梨产业扶贫项目</t>
  </si>
  <si>
    <t>4700001152681684</t>
  </si>
  <si>
    <t>4700001152681686</t>
  </si>
  <si>
    <t>白马井镇</t>
  </si>
  <si>
    <t>养猪项目（村集体经济）</t>
  </si>
  <si>
    <t>4700001157613790</t>
  </si>
  <si>
    <t>4700000804470696</t>
  </si>
  <si>
    <t>儋州市王五镇人民政府</t>
  </si>
  <si>
    <t>转投王五小千村142亩养牛场项目</t>
  </si>
  <si>
    <t>王五镇中美墨仙人掌产业种植基地项目</t>
  </si>
  <si>
    <t>4700000759304120</t>
  </si>
  <si>
    <t>4700001152244434</t>
  </si>
  <si>
    <t>王五镇东光村委会</t>
  </si>
  <si>
    <t>洋浦陆侨国际海产品产业园项目</t>
  </si>
  <si>
    <t>养猪项目
（贫困户）</t>
  </si>
  <si>
    <t>儋州市雅星镇人民政府</t>
  </si>
  <si>
    <t>海南诚瑞农业项目</t>
  </si>
  <si>
    <t>4700001082351157</t>
  </si>
  <si>
    <t>4700001152250212</t>
  </si>
  <si>
    <t>雅星镇飞巴村委会</t>
  </si>
  <si>
    <t>高效农业与淡水养殖</t>
  </si>
  <si>
    <t>4700000150963774</t>
  </si>
  <si>
    <t>4700001059020961</t>
  </si>
  <si>
    <t>儋州市中和镇人民政府</t>
  </si>
  <si>
    <t>黄江村委会</t>
  </si>
  <si>
    <t>九品香莲种植产业</t>
  </si>
  <si>
    <t>4700000244144986</t>
  </si>
  <si>
    <t>4700000805255968</t>
  </si>
  <si>
    <t>七里村委会天堂村</t>
  </si>
  <si>
    <t>牛栏建设项目</t>
  </si>
  <si>
    <t>4700001157768627</t>
  </si>
  <si>
    <t>4700001058288152</t>
  </si>
  <si>
    <t>和平村、清塘村、长村、高第村</t>
  </si>
  <si>
    <t>部分处置13.4331万元</t>
  </si>
</sst>
</file>

<file path=xl/styles.xml><?xml version="1.0" encoding="utf-8"?>
<styleSheet xmlns="http://schemas.openxmlformats.org/spreadsheetml/2006/main">
  <numFmts count="6">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0000_ "/>
    <numFmt numFmtId="177" formatCode="0.00_ "/>
  </numFmts>
  <fonts count="29">
    <font>
      <sz val="11"/>
      <color theme="1"/>
      <name val="宋体"/>
      <charset val="134"/>
      <scheme val="minor"/>
    </font>
    <font>
      <sz val="22"/>
      <name val="方正小标宋简体"/>
      <charset val="134"/>
    </font>
    <font>
      <b/>
      <sz val="11"/>
      <name val="宋体"/>
      <charset val="134"/>
      <scheme val="major"/>
    </font>
    <font>
      <sz val="11"/>
      <name val="宋体"/>
      <charset val="134"/>
      <scheme val="minor"/>
    </font>
    <font>
      <sz val="11"/>
      <name val="宋体"/>
      <charset val="134"/>
    </font>
    <font>
      <b/>
      <sz val="11"/>
      <name val="华文宋体"/>
      <charset val="134"/>
    </font>
    <font>
      <sz val="12"/>
      <color theme="1"/>
      <name val="宋体"/>
      <charset val="134"/>
      <scheme val="minor"/>
    </font>
    <font>
      <sz val="11"/>
      <name val="华文宋体"/>
      <charset val="134"/>
    </font>
    <font>
      <sz val="11"/>
      <color theme="0"/>
      <name val="宋体"/>
      <charset val="134"/>
      <scheme val="minor"/>
    </font>
    <font>
      <sz val="11"/>
      <color rgb="FF3F3F76"/>
      <name val="宋体"/>
      <charset val="134"/>
      <scheme val="minor"/>
    </font>
    <font>
      <b/>
      <sz val="11"/>
      <color rgb="FFFA7D00"/>
      <name val="宋体"/>
      <charset val="134"/>
      <scheme val="minor"/>
    </font>
    <font>
      <sz val="11"/>
      <color rgb="FF9C6500"/>
      <name val="宋体"/>
      <charset val="134"/>
      <scheme val="minor"/>
    </font>
    <font>
      <sz val="11"/>
      <color indexed="8"/>
      <name val="宋体"/>
      <charset val="134"/>
    </font>
    <font>
      <sz val="11"/>
      <color rgb="FF9C0006"/>
      <name val="宋体"/>
      <charset val="134"/>
      <scheme val="minor"/>
    </font>
    <font>
      <i/>
      <sz val="11"/>
      <color rgb="FF7F7F7F"/>
      <name val="宋体"/>
      <charset val="134"/>
      <scheme val="minor"/>
    </font>
    <font>
      <sz val="11"/>
      <color theme="1"/>
      <name val="等线"/>
      <charset val="0"/>
    </font>
    <font>
      <b/>
      <sz val="15"/>
      <color theme="3"/>
      <name val="宋体"/>
      <charset val="134"/>
      <scheme val="minor"/>
    </font>
    <font>
      <b/>
      <sz val="11"/>
      <color rgb="FFFFFFFF"/>
      <name val="宋体"/>
      <charset val="134"/>
      <scheme val="minor"/>
    </font>
    <font>
      <b/>
      <sz val="11"/>
      <color rgb="FF3F3F3F"/>
      <name val="宋体"/>
      <charset val="134"/>
      <scheme val="minor"/>
    </font>
    <font>
      <u/>
      <sz val="11"/>
      <color rgb="FF0000FF"/>
      <name val="宋体"/>
      <charset val="134"/>
      <scheme val="minor"/>
    </font>
    <font>
      <b/>
      <sz val="11"/>
      <color theme="3"/>
      <name val="宋体"/>
      <charset val="134"/>
      <scheme val="minor"/>
    </font>
    <font>
      <b/>
      <sz val="11"/>
      <color theme="1"/>
      <name val="宋体"/>
      <charset val="134"/>
      <scheme val="minor"/>
    </font>
    <font>
      <sz val="11"/>
      <color theme="1"/>
      <name val="等线"/>
      <charset val="134"/>
    </font>
    <font>
      <b/>
      <sz val="18"/>
      <color theme="3"/>
      <name val="宋体"/>
      <charset val="134"/>
      <scheme val="minor"/>
    </font>
    <font>
      <u/>
      <sz val="11"/>
      <color rgb="FF800080"/>
      <name val="宋体"/>
      <charset val="134"/>
      <scheme val="minor"/>
    </font>
    <font>
      <sz val="11"/>
      <color rgb="FF006100"/>
      <name val="宋体"/>
      <charset val="134"/>
      <scheme val="minor"/>
    </font>
    <font>
      <sz val="11"/>
      <color rgb="FFFA7D00"/>
      <name val="宋体"/>
      <charset val="134"/>
      <scheme val="minor"/>
    </font>
    <font>
      <b/>
      <sz val="13"/>
      <color theme="3"/>
      <name val="宋体"/>
      <charset val="134"/>
      <scheme val="minor"/>
    </font>
    <font>
      <sz val="11"/>
      <color rgb="FFFF00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theme="6"/>
        <bgColor indexed="64"/>
      </patternFill>
    </fill>
    <fill>
      <patternFill patternType="solid">
        <fgColor theme="7"/>
        <bgColor indexed="64"/>
      </patternFill>
    </fill>
    <fill>
      <patternFill patternType="solid">
        <fgColor theme="5" tint="0.399975585192419"/>
        <bgColor indexed="64"/>
      </patternFill>
    </fill>
    <fill>
      <patternFill patternType="solid">
        <fgColor rgb="FFFFCC99"/>
        <bgColor indexed="64"/>
      </patternFill>
    </fill>
    <fill>
      <patternFill patternType="solid">
        <fgColor theme="5"/>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C6EFCE"/>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FFCC"/>
        <bgColor indexed="64"/>
      </patternFill>
    </fill>
  </fills>
  <borders count="16">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right/>
      <top style="thin">
        <color auto="true"/>
      </top>
      <bottom/>
      <diagonal/>
    </border>
    <border>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69">
    <xf numFmtId="0" fontId="0" fillId="0" borderId="0">
      <alignment vertical="center"/>
    </xf>
    <xf numFmtId="0" fontId="12" fillId="0" borderId="0">
      <alignment vertical="center"/>
    </xf>
    <xf numFmtId="0" fontId="12" fillId="0" borderId="0">
      <alignment vertical="center"/>
    </xf>
    <xf numFmtId="0" fontId="15" fillId="0" borderId="0">
      <alignment vertical="center"/>
    </xf>
    <xf numFmtId="0" fontId="12" fillId="0" borderId="0">
      <alignment vertical="center"/>
    </xf>
    <xf numFmtId="0" fontId="0" fillId="0" borderId="0">
      <alignment vertical="center"/>
    </xf>
    <xf numFmtId="0" fontId="0" fillId="0" borderId="0">
      <alignment vertical="center"/>
    </xf>
    <xf numFmtId="43" fontId="0" fillId="0" borderId="0" applyFont="false" applyFill="false" applyBorder="false" applyAlignment="false" applyProtection="false">
      <alignment vertical="center"/>
    </xf>
    <xf numFmtId="0" fontId="8" fillId="19"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18" fillId="10" borderId="11" applyNumberFormat="false" applyAlignment="false" applyProtection="false">
      <alignment vertical="center"/>
    </xf>
    <xf numFmtId="0" fontId="17" fillId="17" borderId="10" applyNumberFormat="false" applyAlignment="false" applyProtection="false">
      <alignment vertical="center"/>
    </xf>
    <xf numFmtId="0" fontId="0" fillId="0" borderId="0">
      <alignment vertical="center"/>
    </xf>
    <xf numFmtId="0" fontId="13" fillId="14" borderId="0" applyNumberFormat="false" applyBorder="false" applyAlignment="false" applyProtection="false">
      <alignment vertical="center"/>
    </xf>
    <xf numFmtId="0" fontId="16" fillId="0" borderId="9" applyNumberFormat="false" applyFill="false" applyAlignment="false" applyProtection="false">
      <alignment vertical="center"/>
    </xf>
    <xf numFmtId="0" fontId="15" fillId="0" borderId="0">
      <alignment vertical="center"/>
    </xf>
    <xf numFmtId="0" fontId="14" fillId="0" borderId="0" applyNumberForma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7" fillId="0" borderId="9" applyNumberFormat="false" applyFill="false" applyAlignment="false" applyProtection="false">
      <alignment vertical="center"/>
    </xf>
    <xf numFmtId="0" fontId="0" fillId="25" borderId="0" applyNumberFormat="false" applyBorder="false" applyAlignment="false" applyProtection="false">
      <alignment vertical="center"/>
    </xf>
    <xf numFmtId="0" fontId="0" fillId="0" borderId="0">
      <alignment vertical="center"/>
    </xf>
    <xf numFmtId="41" fontId="0" fillId="0" borderId="0" applyFont="false" applyFill="false" applyBorder="false" applyAlignment="false" applyProtection="false">
      <alignment vertical="center"/>
    </xf>
    <xf numFmtId="0" fontId="0" fillId="21"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8" fillId="22" borderId="0" applyNumberFormat="false" applyBorder="false" applyAlignment="false" applyProtection="false">
      <alignment vertical="center"/>
    </xf>
    <xf numFmtId="0" fontId="20" fillId="0" borderId="12" applyNumberFormat="false" applyFill="false" applyAlignment="false" applyProtection="false">
      <alignment vertical="center"/>
    </xf>
    <xf numFmtId="0" fontId="21" fillId="0" borderId="13" applyNumberFormat="false" applyFill="false" applyAlignment="false" applyProtection="false">
      <alignment vertical="center"/>
    </xf>
    <xf numFmtId="0" fontId="0" fillId="23" borderId="0" applyNumberFormat="false" applyBorder="false" applyAlignment="false" applyProtection="false">
      <alignment vertical="center"/>
    </xf>
    <xf numFmtId="0" fontId="0" fillId="0" borderId="0">
      <alignment vertical="center"/>
    </xf>
    <xf numFmtId="0" fontId="0" fillId="15"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0" fillId="0" borderId="0">
      <alignment vertical="center"/>
    </xf>
    <xf numFmtId="0" fontId="0" fillId="27"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22" fillId="0" borderId="0">
      <alignment vertical="center"/>
    </xf>
    <xf numFmtId="0" fontId="20" fillId="0" borderId="0" applyNumberFormat="false" applyFill="false" applyBorder="false" applyAlignment="false" applyProtection="false">
      <alignment vertical="center"/>
    </xf>
    <xf numFmtId="0" fontId="0" fillId="29" borderId="0" applyNumberFormat="false" applyBorder="false" applyAlignment="false" applyProtection="false">
      <alignment vertical="center"/>
    </xf>
    <xf numFmtId="0" fontId="0" fillId="0" borderId="0">
      <alignment vertical="center"/>
    </xf>
    <xf numFmtId="42" fontId="0" fillId="0" borderId="0" applyFont="false" applyFill="false" applyBorder="false" applyAlignment="false" applyProtection="false">
      <alignment vertical="center"/>
    </xf>
    <xf numFmtId="0" fontId="0" fillId="0" borderId="0">
      <alignment vertical="center"/>
    </xf>
    <xf numFmtId="0" fontId="28" fillId="0" borderId="0" applyNumberFormat="false" applyFill="false" applyBorder="false" applyAlignment="false" applyProtection="false">
      <alignment vertical="center"/>
    </xf>
    <xf numFmtId="0" fontId="0" fillId="31" borderId="0" applyNumberFormat="false" applyBorder="false" applyAlignment="false" applyProtection="false">
      <alignment vertical="center"/>
    </xf>
    <xf numFmtId="0" fontId="0" fillId="32" borderId="15" applyNumberFormat="false" applyFont="false" applyAlignment="false" applyProtection="false">
      <alignment vertical="center"/>
    </xf>
    <xf numFmtId="0" fontId="8" fillId="12" borderId="0" applyNumberFormat="false" applyBorder="false" applyAlignment="false" applyProtection="false">
      <alignment vertical="center"/>
    </xf>
    <xf numFmtId="0" fontId="25" fillId="26"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0" fillId="10" borderId="8" applyNumberFormat="false" applyAlignment="false" applyProtection="false">
      <alignment vertical="center"/>
    </xf>
    <xf numFmtId="0" fontId="8" fillId="9"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0" fillId="0" borderId="0">
      <alignment vertical="center"/>
    </xf>
    <xf numFmtId="9" fontId="0" fillId="0" borderId="0" applyFont="false" applyFill="false" applyBorder="false" applyAlignment="false" applyProtection="false">
      <alignment vertical="center"/>
    </xf>
    <xf numFmtId="0" fontId="8" fillId="5" borderId="0" applyNumberFormat="false" applyBorder="false" applyAlignment="false" applyProtection="false">
      <alignment vertical="center"/>
    </xf>
    <xf numFmtId="0" fontId="12" fillId="0" borderId="0">
      <alignment vertical="center"/>
    </xf>
    <xf numFmtId="44" fontId="0" fillId="0" borderId="0" applyFont="false" applyFill="false" applyBorder="false" applyAlignment="false" applyProtection="false">
      <alignment vertical="center"/>
    </xf>
    <xf numFmtId="0" fontId="8" fillId="3" borderId="0" applyNumberFormat="false" applyBorder="false" applyAlignment="false" applyProtection="false">
      <alignment vertical="center"/>
    </xf>
    <xf numFmtId="0" fontId="0" fillId="2" borderId="0" applyNumberFormat="false" applyBorder="false" applyAlignment="false" applyProtection="false">
      <alignment vertical="center"/>
    </xf>
    <xf numFmtId="0" fontId="9" fillId="6" borderId="8" applyNumberFormat="false" applyAlignment="false" applyProtection="false">
      <alignment vertical="center"/>
    </xf>
    <xf numFmtId="0" fontId="0" fillId="30" borderId="0" applyNumberFormat="false" applyBorder="false" applyAlignment="false" applyProtection="false">
      <alignment vertical="center"/>
    </xf>
    <xf numFmtId="0" fontId="0" fillId="0" borderId="0">
      <alignment vertical="center"/>
    </xf>
    <xf numFmtId="0" fontId="8" fillId="4" borderId="0" applyNumberFormat="false" applyBorder="false" applyAlignment="false" applyProtection="false">
      <alignment vertical="center"/>
    </xf>
    <xf numFmtId="0" fontId="0" fillId="0" borderId="0">
      <alignment vertical="center"/>
    </xf>
    <xf numFmtId="0" fontId="0" fillId="18" borderId="0" applyNumberFormat="false" applyBorder="false" applyAlignment="false" applyProtection="false">
      <alignment vertical="center"/>
    </xf>
  </cellStyleXfs>
  <cellXfs count="89">
    <xf numFmtId="0" fontId="0" fillId="0" borderId="0" xfId="0">
      <alignment vertical="center"/>
    </xf>
    <xf numFmtId="0" fontId="0" fillId="0" borderId="0" xfId="0" applyFont="true" applyFill="true">
      <alignment vertical="center"/>
    </xf>
    <xf numFmtId="0" fontId="0" fillId="0" borderId="0" xfId="0" applyFont="true" applyFill="true" applyAlignment="true">
      <alignment horizontal="center" vertical="center"/>
    </xf>
    <xf numFmtId="0" fontId="0" fillId="0" borderId="0" xfId="0" applyFont="true" applyFill="true" applyBorder="true" applyAlignment="true">
      <alignment vertical="center"/>
    </xf>
    <xf numFmtId="0" fontId="0" fillId="0" borderId="0" xfId="0" applyFill="true" applyBorder="true" applyAlignment="true">
      <alignment vertical="center" wrapText="true"/>
    </xf>
    <xf numFmtId="0" fontId="0" fillId="0" borderId="0" xfId="0" applyFill="true" applyBorder="true" applyAlignment="true">
      <alignment vertical="center"/>
    </xf>
    <xf numFmtId="0" fontId="0" fillId="0" borderId="0" xfId="0" applyFill="true">
      <alignment vertical="center"/>
    </xf>
    <xf numFmtId="0" fontId="0" fillId="0" borderId="0" xfId="0" applyFill="true" applyAlignment="true">
      <alignment vertical="center" wrapText="true"/>
    </xf>
    <xf numFmtId="0" fontId="1" fillId="0" borderId="1" xfId="0" applyFont="true" applyFill="true" applyBorder="true" applyAlignment="true">
      <alignment horizontal="center" vertical="center"/>
    </xf>
    <xf numFmtId="0" fontId="2" fillId="0" borderId="2" xfId="0" applyFont="true" applyFill="true" applyBorder="true" applyAlignment="true">
      <alignment horizontal="center" vertical="center" wrapText="true"/>
    </xf>
    <xf numFmtId="0" fontId="3" fillId="0" borderId="2" xfId="0" applyFont="true" applyFill="true" applyBorder="true" applyAlignment="true">
      <alignment horizontal="center" vertical="center"/>
    </xf>
    <xf numFmtId="49" fontId="3" fillId="0" borderId="2" xfId="12" applyNumberFormat="true" applyFont="true" applyFill="true" applyBorder="true" applyAlignment="true">
      <alignment horizontal="center" vertical="center" wrapText="true"/>
    </xf>
    <xf numFmtId="0" fontId="3" fillId="0" borderId="2" xfId="0" applyNumberFormat="true" applyFont="true" applyFill="true" applyBorder="true" applyAlignment="true">
      <alignment horizontal="center" vertical="center" wrapText="true"/>
    </xf>
    <xf numFmtId="176" fontId="3" fillId="0" borderId="2" xfId="40" applyNumberFormat="true" applyFont="true" applyFill="true" applyBorder="true" applyAlignment="true">
      <alignment horizontal="center" vertical="center" wrapText="true"/>
    </xf>
    <xf numFmtId="49" fontId="3" fillId="0" borderId="2" xfId="4" applyNumberFormat="true"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49" fontId="3" fillId="0" borderId="2" xfId="17" applyNumberFormat="true" applyFont="true" applyFill="true" applyBorder="true" applyAlignment="true" applyProtection="true">
      <alignment horizontal="center" vertical="center" wrapText="true"/>
    </xf>
    <xf numFmtId="49" fontId="3" fillId="0" borderId="2" xfId="14" applyNumberFormat="true" applyFont="true" applyFill="true" applyBorder="true" applyAlignment="true" applyProtection="true">
      <alignment horizontal="center" vertical="center" wrapText="true"/>
    </xf>
    <xf numFmtId="49" fontId="3" fillId="0" borderId="2" xfId="7" applyNumberFormat="true" applyFont="true" applyFill="true" applyBorder="true" applyAlignment="true" applyProtection="true">
      <alignment horizontal="center" vertical="center" wrapText="true"/>
    </xf>
    <xf numFmtId="49" fontId="3" fillId="0" borderId="2" xfId="59" applyNumberFormat="true" applyFont="true" applyFill="true" applyBorder="true" applyAlignment="true">
      <alignment horizontal="center" vertical="center" wrapText="true"/>
    </xf>
    <xf numFmtId="49" fontId="3" fillId="0" borderId="2" xfId="28" applyNumberFormat="true" applyFont="true" applyFill="true" applyBorder="true" applyAlignment="true">
      <alignment horizontal="center" vertical="center" wrapText="true"/>
    </xf>
    <xf numFmtId="49" fontId="3" fillId="0" borderId="2" xfId="15" applyNumberFormat="true" applyFont="true" applyFill="true" applyBorder="true" applyAlignment="true">
      <alignment horizontal="center" vertical="center" wrapText="true"/>
    </xf>
    <xf numFmtId="49" fontId="3" fillId="0" borderId="2" xfId="40" applyNumberFormat="true" applyFont="true" applyFill="true" applyBorder="true" applyAlignment="true">
      <alignment horizontal="center" vertical="center" wrapText="true"/>
    </xf>
    <xf numFmtId="49" fontId="3" fillId="0" borderId="2" xfId="2" applyNumberFormat="true" applyFont="true" applyFill="true" applyBorder="true" applyAlignment="true">
      <alignment horizontal="center" vertical="center" wrapText="true"/>
    </xf>
    <xf numFmtId="49" fontId="4" fillId="0" borderId="2" xfId="1" applyNumberFormat="true" applyFont="true" applyFill="true" applyBorder="true" applyAlignment="true">
      <alignment horizontal="center" vertical="center" wrapText="true"/>
    </xf>
    <xf numFmtId="176" fontId="4" fillId="0" borderId="2" xfId="40" applyNumberFormat="true"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49" fontId="3" fillId="0" borderId="2" xfId="34" applyNumberFormat="true" applyFont="true" applyFill="true" applyBorder="true" applyAlignment="true">
      <alignment horizontal="center" vertical="center" wrapText="true"/>
    </xf>
    <xf numFmtId="49" fontId="3" fillId="0" borderId="2" xfId="5" applyNumberFormat="true" applyFont="true" applyFill="true" applyBorder="true" applyAlignment="true">
      <alignment horizontal="center" vertical="center" wrapText="true"/>
    </xf>
    <xf numFmtId="0" fontId="2" fillId="0" borderId="2" xfId="0" applyFont="true" applyFill="true" applyBorder="true" applyAlignment="true">
      <alignment vertical="center" wrapText="true"/>
    </xf>
    <xf numFmtId="0" fontId="3" fillId="0" borderId="2" xfId="28" applyFont="true" applyFill="true" applyBorder="true" applyAlignment="true">
      <alignment horizontal="center" vertical="center" wrapText="true"/>
    </xf>
    <xf numFmtId="0" fontId="3" fillId="0" borderId="2" xfId="28" applyNumberFormat="true" applyFont="true" applyFill="true" applyBorder="true" applyAlignment="true">
      <alignment horizontal="center" vertical="center" wrapText="true"/>
    </xf>
    <xf numFmtId="0" fontId="3" fillId="0" borderId="2" xfId="7" applyNumberFormat="true" applyFont="true" applyFill="true" applyBorder="true" applyAlignment="true" applyProtection="true">
      <alignment horizontal="center" vertical="center" wrapText="true"/>
    </xf>
    <xf numFmtId="0" fontId="4" fillId="0" borderId="2" xfId="28" applyFont="true" applyFill="true" applyBorder="true" applyAlignment="true">
      <alignment horizontal="center" vertical="center" wrapText="true"/>
    </xf>
    <xf numFmtId="0" fontId="0" fillId="0" borderId="2" xfId="28" applyFont="true" applyFill="true" applyBorder="true" applyAlignment="true">
      <alignment horizontal="center" vertical="center" wrapText="true"/>
    </xf>
    <xf numFmtId="0" fontId="0" fillId="0" borderId="2" xfId="0" applyNumberFormat="true" applyFont="true" applyFill="true" applyBorder="true" applyAlignment="true">
      <alignment horizontal="center" vertical="center" wrapText="true"/>
    </xf>
    <xf numFmtId="177" fontId="3" fillId="0" borderId="2" xfId="17" applyNumberFormat="true" applyFont="true" applyFill="true" applyBorder="true" applyAlignment="true">
      <alignment horizontal="center" vertical="center" wrapText="true"/>
    </xf>
    <xf numFmtId="177" fontId="3" fillId="0" borderId="2" xfId="0" applyNumberFormat="true" applyFont="true" applyFill="true" applyBorder="true" applyAlignment="true">
      <alignment horizontal="center" vertical="center" wrapText="true"/>
    </xf>
    <xf numFmtId="49" fontId="3" fillId="0" borderId="2" xfId="0" applyNumberFormat="true" applyFont="true" applyFill="true" applyBorder="true" applyAlignment="true">
      <alignment horizontal="center" vertical="center" wrapText="true"/>
    </xf>
    <xf numFmtId="177" fontId="3" fillId="0" borderId="2" xfId="3" applyNumberFormat="true" applyFont="true" applyFill="true" applyBorder="true" applyAlignment="true">
      <alignment horizontal="center" vertical="center" wrapText="true"/>
    </xf>
    <xf numFmtId="177" fontId="3" fillId="0" borderId="2" xfId="29" applyNumberFormat="true" applyFont="true" applyFill="true" applyBorder="true" applyAlignment="true" applyProtection="true">
      <alignment horizontal="center" vertical="center" wrapText="true"/>
    </xf>
    <xf numFmtId="177" fontId="3" fillId="0" borderId="2" xfId="65" applyNumberFormat="true" applyFont="true" applyFill="true" applyBorder="true" applyAlignment="true">
      <alignment horizontal="center" vertical="center" wrapText="true"/>
    </xf>
    <xf numFmtId="177" fontId="3" fillId="0" borderId="2" xfId="31" applyNumberFormat="true" applyFont="true" applyFill="true" applyBorder="true" applyAlignment="true">
      <alignment horizontal="center" vertical="center" wrapText="true"/>
    </xf>
    <xf numFmtId="177" fontId="4" fillId="0" borderId="2" xfId="17" applyNumberFormat="true" applyFont="true" applyFill="true" applyBorder="true" applyAlignment="true">
      <alignment horizontal="center" vertical="center" wrapText="true"/>
    </xf>
    <xf numFmtId="177" fontId="4" fillId="0" borderId="2" xfId="0" applyNumberFormat="true" applyFont="true" applyFill="true" applyBorder="true" applyAlignment="true">
      <alignment horizontal="center" vertical="center" wrapText="true"/>
    </xf>
    <xf numFmtId="177" fontId="0" fillId="0" borderId="2" xfId="17" applyNumberFormat="true" applyFont="true" applyFill="true" applyBorder="true" applyAlignment="true">
      <alignment horizontal="center" vertical="center" wrapText="true"/>
    </xf>
    <xf numFmtId="177" fontId="0" fillId="0" borderId="2" xfId="0" applyNumberFormat="true"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3" fillId="0" borderId="2" xfId="12" applyNumberFormat="true" applyFont="true" applyFill="true" applyBorder="true" applyAlignment="true">
      <alignment horizontal="center" vertical="center" wrapText="true"/>
    </xf>
    <xf numFmtId="43" fontId="3" fillId="0" borderId="2" xfId="31" applyNumberFormat="true" applyFont="true" applyFill="true" applyBorder="true" applyAlignment="true">
      <alignment horizontal="center" vertical="center" wrapText="true"/>
    </xf>
    <xf numFmtId="0" fontId="3" fillId="0" borderId="2" xfId="4" applyNumberFormat="true" applyFont="true" applyFill="true" applyBorder="true" applyAlignment="true">
      <alignment horizontal="center" vertical="center" wrapText="true"/>
    </xf>
    <xf numFmtId="0" fontId="3" fillId="0" borderId="2" xfId="17" applyNumberFormat="true" applyFont="true" applyFill="true" applyBorder="true" applyAlignment="true" applyProtection="true">
      <alignment horizontal="center" vertical="center" wrapText="true"/>
    </xf>
    <xf numFmtId="43" fontId="3" fillId="0" borderId="2" xfId="23" applyNumberFormat="true" applyFont="true" applyFill="true" applyBorder="true" applyAlignment="true" applyProtection="true">
      <alignment horizontal="center" vertical="center" wrapText="true"/>
    </xf>
    <xf numFmtId="0" fontId="3" fillId="0" borderId="2" xfId="59" applyNumberFormat="true" applyFont="true" applyFill="true" applyBorder="true" applyAlignment="true">
      <alignment horizontal="center" vertical="center" wrapText="true"/>
    </xf>
    <xf numFmtId="0" fontId="3" fillId="0" borderId="2" xfId="15" applyNumberFormat="true" applyFont="true" applyFill="true" applyBorder="true" applyAlignment="true">
      <alignment horizontal="center" vertical="center" wrapText="true"/>
    </xf>
    <xf numFmtId="0" fontId="3" fillId="0" borderId="2" xfId="40" applyNumberFormat="true" applyFont="true" applyFill="true" applyBorder="true" applyAlignment="true">
      <alignment horizontal="center" vertical="center" wrapText="true"/>
    </xf>
    <xf numFmtId="0" fontId="3" fillId="0" borderId="2" xfId="6" applyNumberFormat="true" applyFont="true" applyFill="true" applyBorder="true" applyAlignment="true">
      <alignment horizontal="center" vertical="center" wrapText="true"/>
    </xf>
    <xf numFmtId="0" fontId="3" fillId="0" borderId="2" xfId="34" applyNumberFormat="true" applyFont="true" applyFill="true" applyBorder="true" applyAlignment="true">
      <alignment horizontal="center" vertical="center" wrapText="true"/>
    </xf>
    <xf numFmtId="0" fontId="3" fillId="0" borderId="2" xfId="42" applyNumberFormat="true" applyFont="true" applyFill="true" applyBorder="true" applyAlignment="true">
      <alignment horizontal="center" vertical="center" wrapText="true"/>
    </xf>
    <xf numFmtId="43" fontId="4" fillId="0" borderId="2" xfId="31" applyNumberFormat="true" applyFont="true" applyFill="true" applyBorder="true" applyAlignment="true">
      <alignment horizontal="center" vertical="center" wrapText="true"/>
    </xf>
    <xf numFmtId="0" fontId="4" fillId="0" borderId="2" xfId="0" applyNumberFormat="true" applyFont="true" applyFill="true" applyBorder="true" applyAlignment="true">
      <alignment horizontal="center" vertical="center" wrapText="true"/>
    </xf>
    <xf numFmtId="0" fontId="0" fillId="0" borderId="2" xfId="34" applyNumberFormat="true" applyFont="true" applyFill="true" applyBorder="true" applyAlignment="true">
      <alignment horizontal="center" vertical="center" wrapText="true"/>
    </xf>
    <xf numFmtId="43" fontId="0" fillId="0" borderId="2" xfId="31" applyNumberFormat="true" applyFont="true" applyFill="true" applyBorder="true" applyAlignment="true">
      <alignment horizontal="center" vertical="center" wrapText="true"/>
    </xf>
    <xf numFmtId="0" fontId="0" fillId="0" borderId="2" xfId="67" applyNumberFormat="true" applyFont="true" applyFill="true" applyBorder="true" applyAlignment="true">
      <alignment horizontal="center" vertical="center" wrapText="true"/>
    </xf>
    <xf numFmtId="0" fontId="3" fillId="0" borderId="2" xfId="5" applyNumberFormat="true" applyFont="true" applyFill="true" applyBorder="true" applyAlignment="true">
      <alignment horizontal="center" vertical="center" wrapText="true"/>
    </xf>
    <xf numFmtId="0" fontId="5" fillId="0" borderId="5" xfId="0" applyFont="true" applyFill="true" applyBorder="true" applyAlignment="true">
      <alignment horizontal="center" vertical="center" wrapText="true"/>
    </xf>
    <xf numFmtId="0" fontId="6" fillId="0" borderId="2" xfId="0" applyFont="true" applyFill="true" applyBorder="true" applyAlignment="true">
      <alignment horizontal="justify" vertical="center"/>
    </xf>
    <xf numFmtId="0" fontId="0" fillId="0" borderId="2" xfId="0" applyFont="true" applyFill="true" applyBorder="true" applyAlignment="true">
      <alignment horizontal="center" vertical="center" wrapText="true"/>
    </xf>
    <xf numFmtId="0" fontId="0" fillId="0" borderId="2" xfId="0" applyFill="true" applyBorder="true" applyAlignment="true">
      <alignment horizontal="center" vertical="center" wrapText="true"/>
    </xf>
    <xf numFmtId="0" fontId="0" fillId="0" borderId="2" xfId="0" applyFont="true" applyFill="true" applyBorder="true" applyAlignment="true">
      <alignment horizontal="center" vertical="center"/>
    </xf>
    <xf numFmtId="0" fontId="1" fillId="0" borderId="1" xfId="0" applyFont="true" applyFill="true" applyBorder="true" applyAlignment="true">
      <alignment horizontal="center" vertical="center" wrapText="true"/>
    </xf>
    <xf numFmtId="0" fontId="2" fillId="0" borderId="2" xfId="0" applyFont="true" applyFill="true" applyBorder="true" applyAlignment="true">
      <alignment horizontal="center" vertical="center"/>
    </xf>
    <xf numFmtId="57" fontId="3" fillId="0" borderId="2" xfId="0" applyNumberFormat="true" applyFont="true" applyFill="true" applyBorder="true" applyAlignment="true">
      <alignment horizontal="center" vertical="center"/>
    </xf>
    <xf numFmtId="0" fontId="4" fillId="0" borderId="2" xfId="0" applyFont="true" applyFill="true" applyBorder="true" applyAlignment="true">
      <alignment horizontal="center" vertical="center"/>
    </xf>
    <xf numFmtId="31" fontId="3" fillId="0" borderId="2" xfId="0" applyNumberFormat="true" applyFont="true" applyFill="true" applyBorder="true" applyAlignment="true">
      <alignment horizontal="center" vertical="center"/>
    </xf>
    <xf numFmtId="0" fontId="3" fillId="0" borderId="2" xfId="3" applyNumberFormat="true" applyFont="true" applyFill="true" applyBorder="true" applyAlignment="true">
      <alignment horizontal="center" vertical="center" wrapText="true"/>
    </xf>
    <xf numFmtId="49" fontId="3" fillId="0" borderId="2" xfId="0" applyNumberFormat="true" applyFont="true" applyFill="true" applyBorder="true" applyAlignment="true">
      <alignment horizontal="center" vertical="center"/>
    </xf>
    <xf numFmtId="0" fontId="7" fillId="0" borderId="2" xfId="0" applyFont="true" applyFill="true" applyBorder="true" applyAlignment="true">
      <alignment horizontal="center" vertical="center" wrapText="true"/>
    </xf>
    <xf numFmtId="43" fontId="7" fillId="0" borderId="2" xfId="31" applyNumberFormat="true" applyFont="true" applyFill="true" applyBorder="true" applyAlignment="true">
      <alignment horizontal="center" vertical="center" wrapText="true"/>
    </xf>
    <xf numFmtId="0" fontId="7" fillId="0" borderId="6" xfId="0" applyFont="true" applyFill="true" applyBorder="true" applyAlignment="true">
      <alignment horizontal="center" vertical="center" wrapText="true"/>
    </xf>
    <xf numFmtId="43" fontId="7" fillId="0" borderId="6" xfId="31" applyNumberFormat="true" applyFont="true" applyFill="true" applyBorder="true" applyAlignment="true">
      <alignment horizontal="center" vertical="center" wrapText="true"/>
    </xf>
    <xf numFmtId="0" fontId="0" fillId="0" borderId="2" xfId="0" applyFill="true" applyBorder="true" applyAlignment="true">
      <alignment horizontal="center" vertical="center"/>
    </xf>
    <xf numFmtId="0" fontId="2" fillId="0" borderId="7" xfId="0" applyFont="true" applyFill="true" applyBorder="true" applyAlignment="true">
      <alignment horizontal="center" vertical="center"/>
    </xf>
    <xf numFmtId="0" fontId="2" fillId="0" borderId="7" xfId="0" applyFont="true" applyFill="true" applyBorder="true" applyAlignment="true">
      <alignment horizontal="center" vertical="center" wrapText="true"/>
    </xf>
    <xf numFmtId="0" fontId="2" fillId="0" borderId="6" xfId="0" applyFont="true" applyFill="true" applyBorder="true" applyAlignment="true">
      <alignment horizontal="center" vertical="center"/>
    </xf>
    <xf numFmtId="0" fontId="2" fillId="0" borderId="6" xfId="0" applyFont="true" applyFill="true" applyBorder="true" applyAlignment="true">
      <alignment horizontal="center" vertical="center" wrapText="true"/>
    </xf>
    <xf numFmtId="0" fontId="0" fillId="0" borderId="2" xfId="0" applyFill="true" applyBorder="true" applyAlignment="true">
      <alignment vertical="center" wrapText="true"/>
    </xf>
  </cellXfs>
  <cellStyles count="69">
    <cellStyle name="常规" xfId="0" builtinId="0"/>
    <cellStyle name="常规 2 14" xfId="1"/>
    <cellStyle name="常规 14" xfId="2"/>
    <cellStyle name="常规 19 7" xfId="3"/>
    <cellStyle name="常规 20" xfId="4"/>
    <cellStyle name="常规 2 2 2 2 3" xfId="5"/>
    <cellStyle name="常规 47" xfId="6"/>
    <cellStyle name="千位分隔 10" xfId="7"/>
    <cellStyle name="60% - 强调文字颜色 6" xfId="8" builtinId="52"/>
    <cellStyle name="20% - 强调文字颜色 6" xfId="9" builtinId="50"/>
    <cellStyle name="输出" xfId="10" builtinId="21"/>
    <cellStyle name="检查单元格" xfId="11" builtinId="23"/>
    <cellStyle name="常规 10 13" xfId="12"/>
    <cellStyle name="差" xfId="13" builtinId="27"/>
    <cellStyle name="标题 1" xfId="14" builtinId="16"/>
    <cellStyle name="常规 2 2 2 2 3 6" xfId="15"/>
    <cellStyle name="解释性文本" xfId="16" builtinId="53"/>
    <cellStyle name="千位分隔 3" xfId="17"/>
    <cellStyle name="标题 2" xfId="18" builtinId="17"/>
    <cellStyle name="40% - 强调文字颜色 5" xfId="19" builtinId="47"/>
    <cellStyle name="常规 2 13" xfId="20"/>
    <cellStyle name="千位分隔[0]" xfId="21" builtinId="6"/>
    <cellStyle name="40% - 强调文字颜色 6" xfId="22" builtinId="51"/>
    <cellStyle name="超链接" xfId="23" builtinId="8"/>
    <cellStyle name="强调文字颜色 5" xfId="24" builtinId="45"/>
    <cellStyle name="标题 3" xfId="25" builtinId="18"/>
    <cellStyle name="汇总" xfId="26" builtinId="25"/>
    <cellStyle name="20% - 强调文字颜色 1" xfId="27" builtinId="30"/>
    <cellStyle name="常规 7" xfId="28"/>
    <cellStyle name="40% - 强调文字颜色 1" xfId="29" builtinId="31"/>
    <cellStyle name="强调文字颜色 6" xfId="30" builtinId="49"/>
    <cellStyle name="千位分隔" xfId="31" builtinId="3"/>
    <cellStyle name="标题" xfId="32" builtinId="15"/>
    <cellStyle name="已访问的超链接" xfId="33" builtinId="9"/>
    <cellStyle name="常规 2 2" xfId="34"/>
    <cellStyle name="40% - 强调文字颜色 4" xfId="35" builtinId="43"/>
    <cellStyle name="链接单元格" xfId="36" builtinId="24"/>
    <cellStyle name="常规 2 12" xfId="37"/>
    <cellStyle name="标题 4" xfId="38" builtinId="19"/>
    <cellStyle name="20% - 强调文字颜色 2" xfId="39" builtinId="34"/>
    <cellStyle name="常规 10" xfId="40"/>
    <cellStyle name="货币[0]" xfId="41" builtinId="7"/>
    <cellStyle name="常规 2 2 2 2 3 7" xfId="42"/>
    <cellStyle name="警告文本" xfId="43" builtinId="11"/>
    <cellStyle name="40% - 强调文字颜色 2" xfId="44" builtinId="35"/>
    <cellStyle name="注释" xfId="45" builtinId="10"/>
    <cellStyle name="60% - 强调文字颜色 3" xfId="46" builtinId="40"/>
    <cellStyle name="好" xfId="47" builtinId="26"/>
    <cellStyle name="20% - 强调文字颜色 5" xfId="48" builtinId="46"/>
    <cellStyle name="适中" xfId="49" builtinId="28"/>
    <cellStyle name="计算" xfId="50" builtinId="22"/>
    <cellStyle name="强调文字颜色 1" xfId="51" builtinId="29"/>
    <cellStyle name="60% - 强调文字颜色 4" xfId="52" builtinId="44"/>
    <cellStyle name="60% - 强调文字颜色 1" xfId="53" builtinId="32"/>
    <cellStyle name="强调文字颜色 2" xfId="54" builtinId="33"/>
    <cellStyle name="60% - 强调文字颜色 5" xfId="55" builtinId="48"/>
    <cellStyle name="常规 7 14" xfId="56"/>
    <cellStyle name="百分比" xfId="57" builtinId="5"/>
    <cellStyle name="60% - 强调文字颜色 2" xfId="58" builtinId="36"/>
    <cellStyle name="常规 3 7" xfId="59"/>
    <cellStyle name="货币" xfId="60" builtinId="4"/>
    <cellStyle name="强调文字颜色 3" xfId="61" builtinId="37"/>
    <cellStyle name="20% - 强调文字颜色 3" xfId="62" builtinId="38"/>
    <cellStyle name="输入" xfId="63" builtinId="20"/>
    <cellStyle name="40% - 强调文字颜色 3" xfId="64" builtinId="39"/>
    <cellStyle name="常规 7 5" xfId="65"/>
    <cellStyle name="强调文字颜色 4" xfId="66" builtinId="41"/>
    <cellStyle name="常规 2 10 4" xfId="67"/>
    <cellStyle name="20% - 强调文字颜色 4" xfId="68" builtinId="42"/>
  </cellStyles>
  <dxfs count="2">
    <dxf>
      <font>
        <color rgb="FF9C0006"/>
      </font>
      <fill>
        <patternFill patternType="solid">
          <bgColor rgb="FFFFC7CE"/>
        </patternFill>
      </fill>
    </dxf>
    <dxf>
      <font>
        <b val="0"/>
        <i val="0"/>
        <strike val="0"/>
        <color rgb="FF800000"/>
      </font>
      <fill>
        <patternFill patternType="solid">
          <bgColor rgb="FFFFC7CE"/>
        </patternFill>
      </fill>
    </dxf>
  </dxfs>
  <tableStyles count="0" defaultTableStyle="TableStyleMedium2" defaultPivotStyle="PivotStyleLight16"/>
  <colors>
    <mruColors>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52"/>
  <sheetViews>
    <sheetView tabSelected="1" zoomScale="80" zoomScaleNormal="80" workbookViewId="0">
      <selection activeCell="R5" sqref="R5"/>
    </sheetView>
  </sheetViews>
  <sheetFormatPr defaultColWidth="9" defaultRowHeight="13.5"/>
  <cols>
    <col min="1" max="1" width="7.4" style="6" customWidth="true"/>
    <col min="2" max="8" width="9" style="6"/>
    <col min="9" max="9" width="9" style="6" customWidth="true"/>
    <col min="10" max="11" width="10.3833333333333" style="6" customWidth="true"/>
    <col min="12" max="19" width="9" style="6" customWidth="true"/>
    <col min="20" max="24" width="12.625" style="6" customWidth="true"/>
    <col min="25" max="25" width="15.6333333333333" style="6" customWidth="true"/>
    <col min="26" max="26" width="33.6333333333333" style="7" customWidth="true"/>
    <col min="27" max="28" width="9" style="6"/>
    <col min="29" max="29" width="12.5" style="6" customWidth="true"/>
    <col min="30" max="30" width="18.75" style="6" customWidth="true"/>
    <col min="31" max="31" width="19.8833333333333" style="6" customWidth="true"/>
    <col min="32" max="32" width="15.3083333333333" style="6" customWidth="true"/>
    <col min="33" max="16384" width="9" style="6"/>
  </cols>
  <sheetData>
    <row r="1" ht="44" customHeight="true" spans="1:32">
      <c r="A1" s="8" t="s">
        <v>0</v>
      </c>
      <c r="B1" s="8"/>
      <c r="C1" s="8"/>
      <c r="D1" s="8"/>
      <c r="E1" s="8"/>
      <c r="F1" s="8"/>
      <c r="G1" s="8"/>
      <c r="H1" s="8"/>
      <c r="I1" s="8"/>
      <c r="J1" s="8"/>
      <c r="K1" s="8"/>
      <c r="L1" s="8"/>
      <c r="M1" s="8"/>
      <c r="N1" s="8"/>
      <c r="O1" s="8"/>
      <c r="P1" s="8"/>
      <c r="Q1" s="8"/>
      <c r="R1" s="8"/>
      <c r="S1" s="8"/>
      <c r="T1" s="8"/>
      <c r="U1" s="8"/>
      <c r="V1" s="8"/>
      <c r="W1" s="8"/>
      <c r="X1" s="8"/>
      <c r="Y1" s="8"/>
      <c r="Z1" s="72"/>
      <c r="AA1" s="8"/>
      <c r="AB1" s="8"/>
      <c r="AC1" s="8"/>
      <c r="AD1" s="8"/>
      <c r="AE1" s="8"/>
      <c r="AF1" s="8"/>
    </row>
    <row r="2" ht="35" customHeight="true" spans="1:32">
      <c r="A2" s="9" t="s">
        <v>1</v>
      </c>
      <c r="B2" s="9" t="s">
        <v>2</v>
      </c>
      <c r="C2" s="9" t="s">
        <v>3</v>
      </c>
      <c r="D2" s="9" t="s">
        <v>4</v>
      </c>
      <c r="E2" s="9" t="s">
        <v>5</v>
      </c>
      <c r="F2" s="9" t="s">
        <v>6</v>
      </c>
      <c r="G2" s="9" t="s">
        <v>7</v>
      </c>
      <c r="H2" s="9" t="s">
        <v>8</v>
      </c>
      <c r="I2" s="9" t="s">
        <v>9</v>
      </c>
      <c r="J2" s="9" t="s">
        <v>10</v>
      </c>
      <c r="K2" s="9"/>
      <c r="L2" s="9"/>
      <c r="M2" s="9" t="s">
        <v>11</v>
      </c>
      <c r="N2" s="9" t="s">
        <v>12</v>
      </c>
      <c r="O2" s="47" t="s">
        <v>13</v>
      </c>
      <c r="P2" s="48"/>
      <c r="Q2" s="48"/>
      <c r="R2" s="48"/>
      <c r="S2" s="67"/>
      <c r="T2" s="49" t="s">
        <v>14</v>
      </c>
      <c r="U2" s="49"/>
      <c r="V2" s="49"/>
      <c r="W2" s="49"/>
      <c r="X2" s="49"/>
      <c r="Y2" s="73" t="s">
        <v>15</v>
      </c>
      <c r="Z2" s="9"/>
      <c r="AA2" s="73"/>
      <c r="AB2" s="73"/>
      <c r="AC2" s="73"/>
      <c r="AD2" s="73"/>
      <c r="AE2" s="84" t="s">
        <v>16</v>
      </c>
      <c r="AF2" s="85" t="s">
        <v>17</v>
      </c>
    </row>
    <row r="3" ht="120" customHeight="true" spans="1:32">
      <c r="A3" s="9"/>
      <c r="B3" s="9"/>
      <c r="C3" s="9"/>
      <c r="D3" s="9"/>
      <c r="E3" s="29"/>
      <c r="F3" s="9"/>
      <c r="G3" s="9"/>
      <c r="H3" s="9"/>
      <c r="I3" s="9"/>
      <c r="J3" s="9" t="s">
        <v>18</v>
      </c>
      <c r="K3" s="9" t="s">
        <v>19</v>
      </c>
      <c r="L3" s="9" t="s">
        <v>20</v>
      </c>
      <c r="M3" s="9"/>
      <c r="N3" s="9"/>
      <c r="O3" s="9" t="s">
        <v>21</v>
      </c>
      <c r="P3" s="49" t="s">
        <v>22</v>
      </c>
      <c r="Q3" s="49" t="s">
        <v>23</v>
      </c>
      <c r="R3" s="49" t="s">
        <v>24</v>
      </c>
      <c r="S3" s="49" t="s">
        <v>25</v>
      </c>
      <c r="T3" s="9" t="s">
        <v>18</v>
      </c>
      <c r="U3" s="49" t="s">
        <v>26</v>
      </c>
      <c r="V3" s="49" t="s">
        <v>27</v>
      </c>
      <c r="W3" s="49" t="s">
        <v>28</v>
      </c>
      <c r="X3" s="49" t="s">
        <v>29</v>
      </c>
      <c r="Y3" s="9" t="s">
        <v>30</v>
      </c>
      <c r="Z3" s="9" t="s">
        <v>31</v>
      </c>
      <c r="AA3" s="9" t="s">
        <v>32</v>
      </c>
      <c r="AB3" s="9" t="s">
        <v>33</v>
      </c>
      <c r="AC3" s="9" t="s">
        <v>34</v>
      </c>
      <c r="AD3" s="9" t="s">
        <v>35</v>
      </c>
      <c r="AE3" s="86"/>
      <c r="AF3" s="87"/>
    </row>
    <row r="4" s="1" customFormat="true" ht="50" customHeight="true" spans="1:32">
      <c r="A4" s="10">
        <v>1</v>
      </c>
      <c r="B4" s="11" t="s">
        <v>36</v>
      </c>
      <c r="C4" s="12" t="s">
        <v>37</v>
      </c>
      <c r="D4" s="12" t="s">
        <v>36</v>
      </c>
      <c r="E4" s="12" t="s">
        <v>38</v>
      </c>
      <c r="F4" s="30">
        <v>2017</v>
      </c>
      <c r="G4" s="15" t="s">
        <v>39</v>
      </c>
      <c r="H4" s="12" t="s">
        <v>40</v>
      </c>
      <c r="I4" s="12" t="s">
        <v>41</v>
      </c>
      <c r="J4" s="36">
        <v>21.16</v>
      </c>
      <c r="K4" s="37">
        <v>21.16</v>
      </c>
      <c r="L4" s="10"/>
      <c r="M4" s="50" t="s">
        <v>42</v>
      </c>
      <c r="N4" s="51" t="s">
        <v>43</v>
      </c>
      <c r="O4" s="51" t="s">
        <v>44</v>
      </c>
      <c r="P4" s="12"/>
      <c r="Q4" s="12" t="s">
        <v>45</v>
      </c>
      <c r="R4" s="68" t="s">
        <v>46</v>
      </c>
      <c r="S4" s="12" t="s">
        <v>47</v>
      </c>
      <c r="T4" s="37"/>
      <c r="U4" s="10">
        <v>0</v>
      </c>
      <c r="V4" s="10">
        <v>0</v>
      </c>
      <c r="W4" s="37">
        <v>21.16</v>
      </c>
      <c r="X4" s="10">
        <v>0</v>
      </c>
      <c r="Y4" s="74"/>
      <c r="Z4" s="69" t="s">
        <v>48</v>
      </c>
      <c r="AA4" s="75" t="s">
        <v>49</v>
      </c>
      <c r="AB4" s="10" t="s">
        <v>50</v>
      </c>
      <c r="AC4" s="15"/>
      <c r="AD4" s="36">
        <v>21.16</v>
      </c>
      <c r="AE4" s="10" t="s">
        <v>51</v>
      </c>
      <c r="AF4" s="10"/>
    </row>
    <row r="5" s="1" customFormat="true" ht="50" customHeight="true" spans="1:32">
      <c r="A5" s="10">
        <v>2</v>
      </c>
      <c r="B5" s="11" t="s">
        <v>52</v>
      </c>
      <c r="C5" s="12" t="s">
        <v>53</v>
      </c>
      <c r="D5" s="12" t="s">
        <v>54</v>
      </c>
      <c r="E5" s="12" t="s">
        <v>55</v>
      </c>
      <c r="F5" s="30">
        <v>2017</v>
      </c>
      <c r="G5" s="15" t="s">
        <v>39</v>
      </c>
      <c r="H5" s="12" t="s">
        <v>40</v>
      </c>
      <c r="I5" s="12" t="s">
        <v>41</v>
      </c>
      <c r="J5" s="36">
        <v>7.92</v>
      </c>
      <c r="K5" s="37">
        <v>7.92</v>
      </c>
      <c r="L5" s="10"/>
      <c r="M5" s="50" t="s">
        <v>42</v>
      </c>
      <c r="N5" s="51" t="s">
        <v>43</v>
      </c>
      <c r="O5" s="51" t="s">
        <v>44</v>
      </c>
      <c r="P5" s="12"/>
      <c r="Q5" s="12" t="s">
        <v>45</v>
      </c>
      <c r="R5" s="68" t="s">
        <v>46</v>
      </c>
      <c r="S5" s="12" t="s">
        <v>47</v>
      </c>
      <c r="T5" s="37"/>
      <c r="U5" s="10">
        <v>0</v>
      </c>
      <c r="V5" s="10">
        <v>0</v>
      </c>
      <c r="W5" s="37">
        <v>7.92</v>
      </c>
      <c r="X5" s="10">
        <v>0</v>
      </c>
      <c r="Y5" s="74"/>
      <c r="Z5" s="69" t="s">
        <v>48</v>
      </c>
      <c r="AA5" s="75" t="s">
        <v>49</v>
      </c>
      <c r="AB5" s="10" t="s">
        <v>50</v>
      </c>
      <c r="AC5" s="15"/>
      <c r="AD5" s="36">
        <v>7.92</v>
      </c>
      <c r="AE5" s="10" t="s">
        <v>51</v>
      </c>
      <c r="AF5" s="10"/>
    </row>
    <row r="6" s="1" customFormat="true" ht="50" customHeight="true" spans="1:32">
      <c r="A6" s="10">
        <v>3</v>
      </c>
      <c r="B6" s="11" t="s">
        <v>56</v>
      </c>
      <c r="C6" s="12" t="s">
        <v>57</v>
      </c>
      <c r="D6" s="12" t="s">
        <v>56</v>
      </c>
      <c r="E6" s="12" t="s">
        <v>58</v>
      </c>
      <c r="F6" s="30">
        <v>2017</v>
      </c>
      <c r="G6" s="15" t="s">
        <v>39</v>
      </c>
      <c r="H6" s="12" t="s">
        <v>40</v>
      </c>
      <c r="I6" s="12" t="s">
        <v>41</v>
      </c>
      <c r="J6" s="36">
        <v>52.92</v>
      </c>
      <c r="K6" s="37">
        <v>52.92</v>
      </c>
      <c r="L6" s="10"/>
      <c r="M6" s="50" t="s">
        <v>59</v>
      </c>
      <c r="N6" s="51" t="s">
        <v>43</v>
      </c>
      <c r="O6" s="51" t="s">
        <v>44</v>
      </c>
      <c r="P6" s="12"/>
      <c r="Q6" s="12" t="s">
        <v>45</v>
      </c>
      <c r="R6" s="12" t="s">
        <v>29</v>
      </c>
      <c r="S6" s="12" t="s">
        <v>60</v>
      </c>
      <c r="T6" s="10"/>
      <c r="U6" s="10">
        <v>0</v>
      </c>
      <c r="V6" s="10">
        <v>0</v>
      </c>
      <c r="W6" s="10">
        <v>35.5832</v>
      </c>
      <c r="X6" s="10">
        <v>0</v>
      </c>
      <c r="Y6" s="74"/>
      <c r="Z6" s="69" t="s">
        <v>61</v>
      </c>
      <c r="AA6" s="75" t="s">
        <v>49</v>
      </c>
      <c r="AB6" s="10" t="s">
        <v>50</v>
      </c>
      <c r="AC6" s="15"/>
      <c r="AD6" s="10">
        <v>35.5832</v>
      </c>
      <c r="AE6" s="10" t="s">
        <v>51</v>
      </c>
      <c r="AF6" s="10"/>
    </row>
    <row r="7" s="1" customFormat="true" ht="150" customHeight="true" spans="1:32">
      <c r="A7" s="10">
        <v>4</v>
      </c>
      <c r="B7" s="13" t="s">
        <v>62</v>
      </c>
      <c r="C7" s="12" t="s">
        <v>63</v>
      </c>
      <c r="D7" s="12" t="s">
        <v>62</v>
      </c>
      <c r="E7" s="12" t="s">
        <v>64</v>
      </c>
      <c r="F7" s="31">
        <v>2020</v>
      </c>
      <c r="G7" s="15" t="s">
        <v>65</v>
      </c>
      <c r="H7" s="12" t="s">
        <v>40</v>
      </c>
      <c r="I7" s="12" t="s">
        <v>41</v>
      </c>
      <c r="J7" s="36">
        <v>740.84</v>
      </c>
      <c r="K7" s="38">
        <v>740.84</v>
      </c>
      <c r="L7" s="12"/>
      <c r="M7" s="22" t="s">
        <v>66</v>
      </c>
      <c r="N7" s="51" t="s">
        <v>43</v>
      </c>
      <c r="O7" s="51" t="s">
        <v>44</v>
      </c>
      <c r="P7" s="12"/>
      <c r="Q7" s="12" t="s">
        <v>45</v>
      </c>
      <c r="R7" s="12" t="s">
        <v>29</v>
      </c>
      <c r="S7" s="12" t="s">
        <v>60</v>
      </c>
      <c r="T7" s="36"/>
      <c r="U7" s="37">
        <v>0</v>
      </c>
      <c r="V7" s="37">
        <v>0</v>
      </c>
      <c r="W7" s="37">
        <v>740.84</v>
      </c>
      <c r="X7" s="37">
        <v>0</v>
      </c>
      <c r="Y7" s="10"/>
      <c r="Z7" s="69" t="s">
        <v>61</v>
      </c>
      <c r="AA7" s="10" t="s">
        <v>49</v>
      </c>
      <c r="AB7" s="10" t="s">
        <v>50</v>
      </c>
      <c r="AC7" s="15"/>
      <c r="AD7" s="10"/>
      <c r="AE7" s="15" t="s">
        <v>67</v>
      </c>
      <c r="AF7" s="10"/>
    </row>
    <row r="8" s="1" customFormat="true" ht="50" customHeight="true" spans="1:32">
      <c r="A8" s="10">
        <v>5</v>
      </c>
      <c r="B8" s="14" t="s">
        <v>68</v>
      </c>
      <c r="C8" s="12" t="s">
        <v>69</v>
      </c>
      <c r="D8" s="12" t="s">
        <v>68</v>
      </c>
      <c r="E8" s="12" t="s">
        <v>70</v>
      </c>
      <c r="F8" s="30">
        <v>2016</v>
      </c>
      <c r="G8" s="12" t="s">
        <v>65</v>
      </c>
      <c r="H8" s="12" t="s">
        <v>40</v>
      </c>
      <c r="I8" s="12" t="s">
        <v>41</v>
      </c>
      <c r="J8" s="36">
        <v>90.42</v>
      </c>
      <c r="K8" s="37">
        <v>90.42</v>
      </c>
      <c r="L8" s="12"/>
      <c r="M8" s="52" t="s">
        <v>71</v>
      </c>
      <c r="N8" s="51" t="s">
        <v>72</v>
      </c>
      <c r="O8" s="51" t="s">
        <v>73</v>
      </c>
      <c r="P8" s="12" t="s">
        <v>74</v>
      </c>
      <c r="Q8" s="12" t="s">
        <v>45</v>
      </c>
      <c r="R8" s="68" t="s">
        <v>46</v>
      </c>
      <c r="S8" s="12" t="s">
        <v>75</v>
      </c>
      <c r="T8" s="36"/>
      <c r="U8" s="37">
        <v>0</v>
      </c>
      <c r="V8" s="37">
        <v>0</v>
      </c>
      <c r="W8" s="37">
        <v>60.28</v>
      </c>
      <c r="X8" s="37">
        <v>0</v>
      </c>
      <c r="Y8" s="10"/>
      <c r="Z8" s="15" t="s">
        <v>48</v>
      </c>
      <c r="AA8" s="10" t="s">
        <v>49</v>
      </c>
      <c r="AB8" s="15" t="s">
        <v>76</v>
      </c>
      <c r="AC8" s="15"/>
      <c r="AD8" s="10"/>
      <c r="AE8" s="15"/>
      <c r="AF8" s="10"/>
    </row>
    <row r="9" s="1" customFormat="true" ht="50" customHeight="true" spans="1:32">
      <c r="A9" s="10">
        <v>6</v>
      </c>
      <c r="B9" s="13" t="s">
        <v>62</v>
      </c>
      <c r="C9" s="12" t="s">
        <v>63</v>
      </c>
      <c r="D9" s="12" t="s">
        <v>62</v>
      </c>
      <c r="E9" s="12" t="s">
        <v>64</v>
      </c>
      <c r="F9" s="31">
        <v>2020</v>
      </c>
      <c r="G9" s="15" t="s">
        <v>77</v>
      </c>
      <c r="H9" s="12" t="s">
        <v>40</v>
      </c>
      <c r="I9" s="12" t="s">
        <v>41</v>
      </c>
      <c r="J9" s="36">
        <v>714.16</v>
      </c>
      <c r="K9" s="12">
        <v>714.16</v>
      </c>
      <c r="L9" s="37"/>
      <c r="M9" s="50" t="s">
        <v>66</v>
      </c>
      <c r="N9" s="51" t="s">
        <v>43</v>
      </c>
      <c r="O9" s="51" t="s">
        <v>44</v>
      </c>
      <c r="P9" s="12"/>
      <c r="Q9" s="12" t="s">
        <v>45</v>
      </c>
      <c r="R9" s="12" t="s">
        <v>29</v>
      </c>
      <c r="S9" s="12" t="s">
        <v>60</v>
      </c>
      <c r="T9" s="10"/>
      <c r="U9" s="10">
        <v>0</v>
      </c>
      <c r="V9" s="10">
        <v>0</v>
      </c>
      <c r="W9" s="10">
        <v>714.16</v>
      </c>
      <c r="X9" s="10">
        <v>0</v>
      </c>
      <c r="Y9" s="10"/>
      <c r="Z9" s="69" t="s">
        <v>61</v>
      </c>
      <c r="AA9" s="10" t="s">
        <v>49</v>
      </c>
      <c r="AB9" s="10" t="s">
        <v>50</v>
      </c>
      <c r="AC9" s="15"/>
      <c r="AD9" s="10"/>
      <c r="AE9" s="10"/>
      <c r="AF9" s="10"/>
    </row>
    <row r="10" s="1" customFormat="true" ht="50" customHeight="true" spans="1:32">
      <c r="A10" s="10">
        <v>7</v>
      </c>
      <c r="B10" s="13" t="s">
        <v>78</v>
      </c>
      <c r="C10" s="12" t="s">
        <v>79</v>
      </c>
      <c r="D10" s="12" t="s">
        <v>80</v>
      </c>
      <c r="E10" s="12" t="s">
        <v>81</v>
      </c>
      <c r="F10" s="31">
        <v>2017</v>
      </c>
      <c r="G10" s="15" t="s">
        <v>77</v>
      </c>
      <c r="H10" s="12" t="s">
        <v>40</v>
      </c>
      <c r="I10" s="12" t="s">
        <v>41</v>
      </c>
      <c r="J10" s="36">
        <v>137.93</v>
      </c>
      <c r="K10" s="12">
        <v>137.93</v>
      </c>
      <c r="L10" s="37"/>
      <c r="M10" s="50" t="s">
        <v>82</v>
      </c>
      <c r="N10" s="51" t="s">
        <v>43</v>
      </c>
      <c r="O10" s="51" t="s">
        <v>44</v>
      </c>
      <c r="P10" s="12"/>
      <c r="Q10" s="12" t="s">
        <v>45</v>
      </c>
      <c r="R10" s="68" t="s">
        <v>46</v>
      </c>
      <c r="S10" s="12" t="s">
        <v>47</v>
      </c>
      <c r="T10" s="10"/>
      <c r="U10" s="10">
        <v>0</v>
      </c>
      <c r="V10" s="10">
        <v>0</v>
      </c>
      <c r="W10" s="10">
        <v>44.5045</v>
      </c>
      <c r="X10" s="10"/>
      <c r="Y10" s="10"/>
      <c r="Z10" s="69" t="s">
        <v>48</v>
      </c>
      <c r="AA10" s="10" t="s">
        <v>49</v>
      </c>
      <c r="AB10" s="10" t="s">
        <v>50</v>
      </c>
      <c r="AC10" s="15"/>
      <c r="AD10" s="10">
        <v>44.5045</v>
      </c>
      <c r="AE10" s="15"/>
      <c r="AF10" s="10"/>
    </row>
    <row r="11" s="1" customFormat="true" ht="50" customHeight="true" spans="1:32">
      <c r="A11" s="10">
        <v>8</v>
      </c>
      <c r="B11" s="13" t="s">
        <v>83</v>
      </c>
      <c r="C11" s="12" t="s">
        <v>84</v>
      </c>
      <c r="D11" s="12" t="s">
        <v>85</v>
      </c>
      <c r="E11" s="12" t="s">
        <v>86</v>
      </c>
      <c r="F11" s="31">
        <v>2018</v>
      </c>
      <c r="G11" s="15" t="s">
        <v>77</v>
      </c>
      <c r="H11" s="12" t="s">
        <v>40</v>
      </c>
      <c r="I11" s="12" t="s">
        <v>41</v>
      </c>
      <c r="J11" s="36">
        <v>82.63</v>
      </c>
      <c r="K11" s="12">
        <v>82.63</v>
      </c>
      <c r="L11" s="37"/>
      <c r="M11" s="50" t="s">
        <v>82</v>
      </c>
      <c r="N11" s="51" t="s">
        <v>72</v>
      </c>
      <c r="O11" s="51" t="s">
        <v>73</v>
      </c>
      <c r="P11" s="12" t="s">
        <v>74</v>
      </c>
      <c r="Q11" s="12" t="s">
        <v>45</v>
      </c>
      <c r="R11" s="68" t="s">
        <v>46</v>
      </c>
      <c r="S11" s="12" t="s">
        <v>47</v>
      </c>
      <c r="T11" s="10"/>
      <c r="U11" s="10">
        <v>0</v>
      </c>
      <c r="V11" s="10">
        <v>0</v>
      </c>
      <c r="W11" s="10"/>
      <c r="X11" s="10"/>
      <c r="Y11" s="10"/>
      <c r="Z11" s="69" t="s">
        <v>48</v>
      </c>
      <c r="AA11" s="10" t="s">
        <v>49</v>
      </c>
      <c r="AB11" s="10" t="s">
        <v>50</v>
      </c>
      <c r="AC11" s="15"/>
      <c r="AD11" s="15"/>
      <c r="AE11" s="15"/>
      <c r="AF11" s="10"/>
    </row>
    <row r="12" s="2" customFormat="true" ht="50" customHeight="true" spans="1:32">
      <c r="A12" s="10">
        <v>9</v>
      </c>
      <c r="B12" s="15" t="s">
        <v>87</v>
      </c>
      <c r="C12" s="12" t="s">
        <v>88</v>
      </c>
      <c r="D12" s="12" t="s">
        <v>87</v>
      </c>
      <c r="E12" s="12" t="s">
        <v>89</v>
      </c>
      <c r="F12" s="10">
        <v>2019</v>
      </c>
      <c r="G12" s="15" t="s">
        <v>90</v>
      </c>
      <c r="H12" s="12" t="s">
        <v>40</v>
      </c>
      <c r="I12" s="12" t="s">
        <v>41</v>
      </c>
      <c r="J12" s="10">
        <v>40</v>
      </c>
      <c r="K12" s="10">
        <v>40</v>
      </c>
      <c r="L12" s="10">
        <v>0</v>
      </c>
      <c r="M12" s="10" t="s">
        <v>91</v>
      </c>
      <c r="N12" s="51" t="s">
        <v>43</v>
      </c>
      <c r="O12" s="51" t="s">
        <v>44</v>
      </c>
      <c r="P12" s="12"/>
      <c r="Q12" s="12" t="s">
        <v>45</v>
      </c>
      <c r="R12" s="12" t="s">
        <v>29</v>
      </c>
      <c r="S12" s="12" t="s">
        <v>60</v>
      </c>
      <c r="T12" s="10"/>
      <c r="U12" s="10">
        <v>0</v>
      </c>
      <c r="V12" s="10">
        <v>0</v>
      </c>
      <c r="W12" s="10">
        <v>40</v>
      </c>
      <c r="X12" s="10">
        <v>0</v>
      </c>
      <c r="Y12" s="10"/>
      <c r="Z12" s="69" t="s">
        <v>61</v>
      </c>
      <c r="AA12" s="10" t="s">
        <v>49</v>
      </c>
      <c r="AB12" s="15" t="s">
        <v>50</v>
      </c>
      <c r="AC12" s="15"/>
      <c r="AD12" s="10"/>
      <c r="AE12" s="10"/>
      <c r="AF12" s="10"/>
    </row>
    <row r="13" s="1" customFormat="true" ht="50" customHeight="true" spans="1:32">
      <c r="A13" s="10">
        <v>10</v>
      </c>
      <c r="B13" s="16" t="s">
        <v>92</v>
      </c>
      <c r="C13" s="12" t="s">
        <v>93</v>
      </c>
      <c r="D13" s="12" t="s">
        <v>94</v>
      </c>
      <c r="E13" s="12" t="s">
        <v>95</v>
      </c>
      <c r="F13" s="32">
        <v>2017</v>
      </c>
      <c r="G13" s="15" t="s">
        <v>96</v>
      </c>
      <c r="H13" s="12" t="s">
        <v>40</v>
      </c>
      <c r="I13" s="12" t="s">
        <v>41</v>
      </c>
      <c r="J13" s="36">
        <v>161.82</v>
      </c>
      <c r="K13" s="39">
        <v>161.82</v>
      </c>
      <c r="L13" s="37">
        <v>0</v>
      </c>
      <c r="M13" s="53" t="s">
        <v>97</v>
      </c>
      <c r="N13" s="51" t="s">
        <v>43</v>
      </c>
      <c r="O13" s="51" t="s">
        <v>44</v>
      </c>
      <c r="P13" s="12"/>
      <c r="Q13" s="12" t="s">
        <v>45</v>
      </c>
      <c r="R13" s="12" t="s">
        <v>29</v>
      </c>
      <c r="S13" s="12" t="s">
        <v>60</v>
      </c>
      <c r="T13" s="10"/>
      <c r="U13" s="10">
        <v>0</v>
      </c>
      <c r="V13" s="10">
        <v>0</v>
      </c>
      <c r="W13" s="10">
        <v>61</v>
      </c>
      <c r="X13" s="10">
        <v>0</v>
      </c>
      <c r="Y13" s="76"/>
      <c r="Z13" s="69" t="s">
        <v>61</v>
      </c>
      <c r="AA13" s="10" t="s">
        <v>49</v>
      </c>
      <c r="AB13" s="77" t="s">
        <v>50</v>
      </c>
      <c r="AC13" s="15"/>
      <c r="AD13" s="10">
        <v>0</v>
      </c>
      <c r="AE13" s="15" t="s">
        <v>98</v>
      </c>
      <c r="AF13" s="10"/>
    </row>
    <row r="14" s="1" customFormat="true" ht="50" customHeight="true" spans="1:32">
      <c r="A14" s="10">
        <v>11</v>
      </c>
      <c r="B14" s="17" t="s">
        <v>99</v>
      </c>
      <c r="C14" s="12" t="s">
        <v>100</v>
      </c>
      <c r="D14" s="12" t="s">
        <v>99</v>
      </c>
      <c r="E14" s="12" t="s">
        <v>101</v>
      </c>
      <c r="F14" s="32">
        <v>2018</v>
      </c>
      <c r="G14" s="15" t="s">
        <v>96</v>
      </c>
      <c r="H14" s="12" t="s">
        <v>40</v>
      </c>
      <c r="I14" s="12" t="s">
        <v>41</v>
      </c>
      <c r="J14" s="36">
        <v>207</v>
      </c>
      <c r="K14" s="40">
        <v>207</v>
      </c>
      <c r="L14" s="37">
        <v>0</v>
      </c>
      <c r="M14" s="52" t="s">
        <v>102</v>
      </c>
      <c r="N14" s="51" t="s">
        <v>43</v>
      </c>
      <c r="O14" s="51" t="s">
        <v>44</v>
      </c>
      <c r="P14" s="12"/>
      <c r="Q14" s="12" t="s">
        <v>45</v>
      </c>
      <c r="R14" s="12" t="s">
        <v>29</v>
      </c>
      <c r="S14" s="12" t="s">
        <v>60</v>
      </c>
      <c r="T14" s="10"/>
      <c r="U14" s="10">
        <v>0</v>
      </c>
      <c r="V14" s="10">
        <v>0</v>
      </c>
      <c r="W14" s="10">
        <v>140.5039</v>
      </c>
      <c r="X14" s="10">
        <v>0</v>
      </c>
      <c r="Y14" s="76"/>
      <c r="Z14" s="69" t="s">
        <v>61</v>
      </c>
      <c r="AA14" s="10" t="s">
        <v>49</v>
      </c>
      <c r="AB14" s="77" t="s">
        <v>50</v>
      </c>
      <c r="AC14" s="15"/>
      <c r="AD14" s="10">
        <v>0</v>
      </c>
      <c r="AE14" s="15" t="s">
        <v>103</v>
      </c>
      <c r="AF14" s="10"/>
    </row>
    <row r="15" s="1" customFormat="true" ht="50" customHeight="true" spans="1:32">
      <c r="A15" s="10">
        <v>12</v>
      </c>
      <c r="B15" s="16" t="s">
        <v>104</v>
      </c>
      <c r="C15" s="12" t="s">
        <v>105</v>
      </c>
      <c r="D15" s="12" t="s">
        <v>94</v>
      </c>
      <c r="E15" s="12" t="s">
        <v>106</v>
      </c>
      <c r="F15" s="32">
        <v>2017</v>
      </c>
      <c r="G15" s="15" t="s">
        <v>96</v>
      </c>
      <c r="H15" s="12" t="s">
        <v>40</v>
      </c>
      <c r="I15" s="12" t="s">
        <v>41</v>
      </c>
      <c r="J15" s="36">
        <v>40.18</v>
      </c>
      <c r="K15" s="39">
        <v>40.18</v>
      </c>
      <c r="L15" s="37">
        <v>0</v>
      </c>
      <c r="M15" s="53" t="s">
        <v>107</v>
      </c>
      <c r="N15" s="51" t="s">
        <v>43</v>
      </c>
      <c r="O15" s="51" t="s">
        <v>44</v>
      </c>
      <c r="P15" s="12"/>
      <c r="Q15" s="12" t="s">
        <v>45</v>
      </c>
      <c r="R15" s="12" t="s">
        <v>29</v>
      </c>
      <c r="S15" s="12" t="s">
        <v>60</v>
      </c>
      <c r="T15" s="10"/>
      <c r="U15" s="10">
        <v>0</v>
      </c>
      <c r="V15" s="10">
        <v>0</v>
      </c>
      <c r="W15" s="10">
        <v>17.625</v>
      </c>
      <c r="X15" s="10">
        <v>0</v>
      </c>
      <c r="Y15" s="76"/>
      <c r="Z15" s="69" t="s">
        <v>61</v>
      </c>
      <c r="AA15" s="10" t="s">
        <v>49</v>
      </c>
      <c r="AB15" s="77" t="s">
        <v>50</v>
      </c>
      <c r="AC15" s="15"/>
      <c r="AD15" s="10">
        <v>0</v>
      </c>
      <c r="AE15" s="15" t="s">
        <v>108</v>
      </c>
      <c r="AF15" s="10"/>
    </row>
    <row r="16" s="1" customFormat="true" ht="50" customHeight="true" spans="1:32">
      <c r="A16" s="10">
        <v>13</v>
      </c>
      <c r="B16" s="18" t="s">
        <v>109</v>
      </c>
      <c r="C16" s="12" t="s">
        <v>110</v>
      </c>
      <c r="D16" s="12" t="s">
        <v>109</v>
      </c>
      <c r="E16" s="12" t="s">
        <v>111</v>
      </c>
      <c r="F16" s="32">
        <v>2016</v>
      </c>
      <c r="G16" s="15" t="s">
        <v>96</v>
      </c>
      <c r="H16" s="12" t="s">
        <v>40</v>
      </c>
      <c r="I16" s="12" t="s">
        <v>41</v>
      </c>
      <c r="J16" s="36">
        <v>114.35</v>
      </c>
      <c r="K16" s="41">
        <v>114.35</v>
      </c>
      <c r="L16" s="37">
        <v>0</v>
      </c>
      <c r="M16" s="32" t="s">
        <v>112</v>
      </c>
      <c r="N16" s="54" t="s">
        <v>72</v>
      </c>
      <c r="O16" s="51" t="s">
        <v>73</v>
      </c>
      <c r="P16" s="12" t="s">
        <v>74</v>
      </c>
      <c r="Q16" s="12" t="s">
        <v>45</v>
      </c>
      <c r="R16" s="12" t="s">
        <v>29</v>
      </c>
      <c r="S16" s="12" t="s">
        <v>60</v>
      </c>
      <c r="T16" s="10"/>
      <c r="U16" s="10">
        <v>0</v>
      </c>
      <c r="V16" s="10">
        <v>0</v>
      </c>
      <c r="W16" s="10"/>
      <c r="X16" s="10">
        <v>0</v>
      </c>
      <c r="Y16" s="76"/>
      <c r="Z16" s="69" t="s">
        <v>61</v>
      </c>
      <c r="AA16" s="10" t="s">
        <v>49</v>
      </c>
      <c r="AB16" s="77" t="s">
        <v>50</v>
      </c>
      <c r="AC16" s="15"/>
      <c r="AD16" s="10">
        <v>0</v>
      </c>
      <c r="AE16" s="15" t="s">
        <v>113</v>
      </c>
      <c r="AF16" s="10"/>
    </row>
    <row r="17" s="1" customFormat="true" ht="50" customHeight="true" spans="1:32">
      <c r="A17" s="10">
        <v>14</v>
      </c>
      <c r="B17" s="18" t="s">
        <v>114</v>
      </c>
      <c r="C17" s="12" t="s">
        <v>115</v>
      </c>
      <c r="D17" s="12" t="s">
        <v>114</v>
      </c>
      <c r="E17" s="12" t="s">
        <v>116</v>
      </c>
      <c r="F17" s="32">
        <v>2016</v>
      </c>
      <c r="G17" s="15" t="s">
        <v>96</v>
      </c>
      <c r="H17" s="12" t="s">
        <v>40</v>
      </c>
      <c r="I17" s="12" t="s">
        <v>41</v>
      </c>
      <c r="J17" s="36">
        <v>63.75</v>
      </c>
      <c r="K17" s="41">
        <v>63.75</v>
      </c>
      <c r="L17" s="37">
        <v>0</v>
      </c>
      <c r="M17" s="32" t="s">
        <v>117</v>
      </c>
      <c r="N17" s="54" t="s">
        <v>72</v>
      </c>
      <c r="O17" s="51" t="s">
        <v>73</v>
      </c>
      <c r="P17" s="12" t="s">
        <v>74</v>
      </c>
      <c r="Q17" s="12" t="s">
        <v>45</v>
      </c>
      <c r="R17" s="12" t="s">
        <v>29</v>
      </c>
      <c r="S17" s="12" t="s">
        <v>60</v>
      </c>
      <c r="T17" s="10"/>
      <c r="U17" s="10">
        <v>0</v>
      </c>
      <c r="V17" s="10">
        <v>0</v>
      </c>
      <c r="W17" s="10"/>
      <c r="X17" s="10">
        <v>0</v>
      </c>
      <c r="Y17" s="78"/>
      <c r="Z17" s="69" t="s">
        <v>61</v>
      </c>
      <c r="AA17" s="10" t="s">
        <v>49</v>
      </c>
      <c r="AB17" s="77" t="s">
        <v>50</v>
      </c>
      <c r="AC17" s="15"/>
      <c r="AD17" s="10">
        <v>0</v>
      </c>
      <c r="AE17" s="15" t="s">
        <v>118</v>
      </c>
      <c r="AF17" s="10"/>
    </row>
    <row r="18" s="1" customFormat="true" ht="50" customHeight="true" spans="1:32">
      <c r="A18" s="10">
        <v>15</v>
      </c>
      <c r="B18" s="15" t="s">
        <v>119</v>
      </c>
      <c r="C18" s="12" t="e">
        <v>#N/A</v>
      </c>
      <c r="D18" s="12"/>
      <c r="E18" s="12"/>
      <c r="F18" s="15">
        <v>2018</v>
      </c>
      <c r="G18" s="26" t="s">
        <v>96</v>
      </c>
      <c r="H18" s="12" t="s">
        <v>40</v>
      </c>
      <c r="I18" s="12" t="s">
        <v>41</v>
      </c>
      <c r="J18" s="15">
        <v>17.625</v>
      </c>
      <c r="K18" s="15">
        <v>0</v>
      </c>
      <c r="L18" s="15">
        <v>17.625</v>
      </c>
      <c r="M18" s="53" t="s">
        <v>107</v>
      </c>
      <c r="N18" s="51" t="s">
        <v>43</v>
      </c>
      <c r="O18" s="51" t="s">
        <v>44</v>
      </c>
      <c r="P18" s="12"/>
      <c r="Q18" s="12" t="s">
        <v>45</v>
      </c>
      <c r="R18" s="68" t="s">
        <v>46</v>
      </c>
      <c r="S18" s="12" t="s">
        <v>120</v>
      </c>
      <c r="T18" s="10"/>
      <c r="U18" s="10">
        <v>0</v>
      </c>
      <c r="V18" s="10">
        <v>0</v>
      </c>
      <c r="W18" s="10">
        <v>16.215</v>
      </c>
      <c r="X18" s="10">
        <v>0</v>
      </c>
      <c r="Y18" s="76"/>
      <c r="Z18" s="69" t="s">
        <v>48</v>
      </c>
      <c r="AA18" s="10" t="s">
        <v>49</v>
      </c>
      <c r="AB18" s="77" t="s">
        <v>50</v>
      </c>
      <c r="AC18" s="15"/>
      <c r="AD18" s="10">
        <v>0</v>
      </c>
      <c r="AE18" s="15" t="s">
        <v>113</v>
      </c>
      <c r="AF18" s="10"/>
    </row>
    <row r="19" s="1" customFormat="true" ht="50" customHeight="true" spans="1:32">
      <c r="A19" s="10">
        <v>16</v>
      </c>
      <c r="B19" s="15" t="s">
        <v>121</v>
      </c>
      <c r="C19" s="12" t="e">
        <v>#N/A</v>
      </c>
      <c r="D19" s="12"/>
      <c r="E19" s="12"/>
      <c r="F19" s="15">
        <v>2018</v>
      </c>
      <c r="G19" s="26" t="s">
        <v>96</v>
      </c>
      <c r="H19" s="12" t="s">
        <v>40</v>
      </c>
      <c r="I19" s="12" t="s">
        <v>41</v>
      </c>
      <c r="J19" s="15">
        <v>5.9</v>
      </c>
      <c r="K19" s="15">
        <v>0</v>
      </c>
      <c r="L19" s="15">
        <v>5.9</v>
      </c>
      <c r="M19" s="15" t="s">
        <v>122</v>
      </c>
      <c r="N19" s="51" t="s">
        <v>43</v>
      </c>
      <c r="O19" s="15" t="s">
        <v>44</v>
      </c>
      <c r="P19" s="12"/>
      <c r="Q19" s="12" t="s">
        <v>45</v>
      </c>
      <c r="R19" s="12" t="s">
        <v>29</v>
      </c>
      <c r="S19" s="12" t="s">
        <v>60</v>
      </c>
      <c r="T19" s="10"/>
      <c r="U19" s="10">
        <v>0</v>
      </c>
      <c r="V19" s="10">
        <v>0</v>
      </c>
      <c r="W19" s="10">
        <v>0</v>
      </c>
      <c r="X19" s="10">
        <v>0</v>
      </c>
      <c r="Y19" s="76"/>
      <c r="Z19" s="69" t="s">
        <v>61</v>
      </c>
      <c r="AA19" s="10" t="s">
        <v>49</v>
      </c>
      <c r="AB19" s="77" t="s">
        <v>50</v>
      </c>
      <c r="AC19" s="15"/>
      <c r="AD19" s="10">
        <v>0</v>
      </c>
      <c r="AE19" s="15" t="s">
        <v>123</v>
      </c>
      <c r="AF19" s="15"/>
    </row>
    <row r="20" s="3" customFormat="true" ht="50" customHeight="true" spans="1:32">
      <c r="A20" s="10">
        <v>17</v>
      </c>
      <c r="B20" s="19" t="s">
        <v>124</v>
      </c>
      <c r="C20" s="12" t="s">
        <v>125</v>
      </c>
      <c r="D20" s="12" t="s">
        <v>124</v>
      </c>
      <c r="E20" s="12" t="s">
        <v>126</v>
      </c>
      <c r="F20" s="31">
        <v>2017</v>
      </c>
      <c r="G20" s="12" t="s">
        <v>127</v>
      </c>
      <c r="H20" s="12" t="s">
        <v>40</v>
      </c>
      <c r="I20" s="12" t="s">
        <v>41</v>
      </c>
      <c r="J20" s="36">
        <v>22.42</v>
      </c>
      <c r="K20" s="37">
        <v>22.42</v>
      </c>
      <c r="L20" s="37"/>
      <c r="M20" s="55" t="s">
        <v>127</v>
      </c>
      <c r="N20" s="51" t="s">
        <v>43</v>
      </c>
      <c r="O20" s="51" t="s">
        <v>44</v>
      </c>
      <c r="P20" s="12"/>
      <c r="Q20" s="12" t="s">
        <v>45</v>
      </c>
      <c r="R20" s="68" t="s">
        <v>46</v>
      </c>
      <c r="S20" s="12" t="s">
        <v>120</v>
      </c>
      <c r="T20" s="10"/>
      <c r="U20" s="10">
        <v>0</v>
      </c>
      <c r="V20" s="10" t="e">
        <f>#REF!+#REF!</f>
        <v>#REF!</v>
      </c>
      <c r="W20" s="10"/>
      <c r="X20" s="10"/>
      <c r="Y20" s="10"/>
      <c r="Z20" s="69" t="s">
        <v>48</v>
      </c>
      <c r="AA20" s="10" t="s">
        <v>49</v>
      </c>
      <c r="AB20" s="10" t="s">
        <v>50</v>
      </c>
      <c r="AC20" s="15"/>
      <c r="AD20" s="10"/>
      <c r="AE20" s="10"/>
      <c r="AF20" s="10"/>
    </row>
    <row r="21" s="3" customFormat="true" ht="50" customHeight="true" spans="1:32">
      <c r="A21" s="10">
        <v>18</v>
      </c>
      <c r="B21" s="19" t="s">
        <v>128</v>
      </c>
      <c r="C21" s="12" t="s">
        <v>129</v>
      </c>
      <c r="D21" s="12" t="s">
        <v>94</v>
      </c>
      <c r="E21" s="12" t="s">
        <v>130</v>
      </c>
      <c r="F21" s="30">
        <v>2017</v>
      </c>
      <c r="G21" s="15" t="s">
        <v>127</v>
      </c>
      <c r="H21" s="12" t="s">
        <v>40</v>
      </c>
      <c r="I21" s="12" t="s">
        <v>41</v>
      </c>
      <c r="J21" s="36">
        <v>54.28</v>
      </c>
      <c r="K21" s="37">
        <v>54.28</v>
      </c>
      <c r="L21" s="37"/>
      <c r="M21" s="55" t="s">
        <v>131</v>
      </c>
      <c r="N21" s="51" t="s">
        <v>43</v>
      </c>
      <c r="O21" s="51" t="s">
        <v>44</v>
      </c>
      <c r="P21" s="12"/>
      <c r="Q21" s="12" t="s">
        <v>45</v>
      </c>
      <c r="R21" s="68" t="s">
        <v>46</v>
      </c>
      <c r="S21" s="12" t="s">
        <v>120</v>
      </c>
      <c r="T21" s="10"/>
      <c r="U21" s="10">
        <v>0</v>
      </c>
      <c r="V21" s="10" t="e">
        <f>#REF!+#REF!</f>
        <v>#REF!</v>
      </c>
      <c r="W21" s="10"/>
      <c r="X21" s="10"/>
      <c r="Y21" s="10"/>
      <c r="Z21" s="69" t="s">
        <v>48</v>
      </c>
      <c r="AA21" s="10" t="s">
        <v>49</v>
      </c>
      <c r="AB21" s="10" t="s">
        <v>50</v>
      </c>
      <c r="AC21" s="15"/>
      <c r="AD21" s="10"/>
      <c r="AE21" s="10"/>
      <c r="AF21" s="10"/>
    </row>
    <row r="22" s="3" customFormat="true" ht="50" customHeight="true" spans="1:32">
      <c r="A22" s="10">
        <v>19</v>
      </c>
      <c r="B22" s="20" t="s">
        <v>132</v>
      </c>
      <c r="C22" s="12" t="s">
        <v>133</v>
      </c>
      <c r="D22" s="12" t="s">
        <v>94</v>
      </c>
      <c r="E22" s="12" t="s">
        <v>134</v>
      </c>
      <c r="F22" s="30">
        <v>2016</v>
      </c>
      <c r="G22" s="15" t="s">
        <v>127</v>
      </c>
      <c r="H22" s="12" t="s">
        <v>40</v>
      </c>
      <c r="I22" s="12" t="s">
        <v>41</v>
      </c>
      <c r="J22" s="36">
        <v>7.56</v>
      </c>
      <c r="K22" s="37">
        <v>7.56</v>
      </c>
      <c r="L22" s="37"/>
      <c r="M22" s="55" t="s">
        <v>135</v>
      </c>
      <c r="N22" s="51" t="s">
        <v>43</v>
      </c>
      <c r="O22" s="51" t="s">
        <v>44</v>
      </c>
      <c r="P22" s="12"/>
      <c r="Q22" s="12" t="s">
        <v>45</v>
      </c>
      <c r="R22" s="68" t="s">
        <v>46</v>
      </c>
      <c r="S22" s="12" t="s">
        <v>120</v>
      </c>
      <c r="T22" s="10"/>
      <c r="U22" s="10">
        <v>0</v>
      </c>
      <c r="V22" s="10" t="e">
        <f>#REF!+#REF!</f>
        <v>#REF!</v>
      </c>
      <c r="W22" s="10"/>
      <c r="X22" s="10"/>
      <c r="Y22" s="10"/>
      <c r="Z22" s="69" t="s">
        <v>48</v>
      </c>
      <c r="AA22" s="10" t="s">
        <v>49</v>
      </c>
      <c r="AB22" s="10" t="s">
        <v>50</v>
      </c>
      <c r="AC22" s="15"/>
      <c r="AD22" s="10"/>
      <c r="AE22" s="10"/>
      <c r="AF22" s="10"/>
    </row>
    <row r="23" s="3" customFormat="true" ht="50" customHeight="true" spans="1:32">
      <c r="A23" s="10">
        <v>20</v>
      </c>
      <c r="B23" s="20" t="s">
        <v>136</v>
      </c>
      <c r="C23" s="12" t="s">
        <v>137</v>
      </c>
      <c r="D23" s="12" t="s">
        <v>136</v>
      </c>
      <c r="E23" s="12" t="s">
        <v>138</v>
      </c>
      <c r="F23" s="30">
        <v>2016</v>
      </c>
      <c r="G23" s="15" t="s">
        <v>127</v>
      </c>
      <c r="H23" s="12" t="s">
        <v>40</v>
      </c>
      <c r="I23" s="12" t="s">
        <v>41</v>
      </c>
      <c r="J23" s="36">
        <v>34.02</v>
      </c>
      <c r="K23" s="37">
        <v>34.02</v>
      </c>
      <c r="L23" s="37"/>
      <c r="M23" s="55" t="s">
        <v>135</v>
      </c>
      <c r="N23" s="51" t="s">
        <v>43</v>
      </c>
      <c r="O23" s="51" t="s">
        <v>44</v>
      </c>
      <c r="P23" s="12"/>
      <c r="Q23" s="12" t="s">
        <v>45</v>
      </c>
      <c r="R23" s="68" t="s">
        <v>46</v>
      </c>
      <c r="S23" s="12" t="s">
        <v>120</v>
      </c>
      <c r="T23" s="10"/>
      <c r="U23" s="10">
        <v>0</v>
      </c>
      <c r="V23" s="10" t="e">
        <f>#REF!+#REF!</f>
        <v>#REF!</v>
      </c>
      <c r="W23" s="10"/>
      <c r="X23" s="10"/>
      <c r="Y23" s="10"/>
      <c r="Z23" s="69" t="s">
        <v>48</v>
      </c>
      <c r="AA23" s="10" t="s">
        <v>49</v>
      </c>
      <c r="AB23" s="10" t="s">
        <v>50</v>
      </c>
      <c r="AC23" s="15"/>
      <c r="AD23" s="10"/>
      <c r="AE23" s="10"/>
      <c r="AF23" s="10"/>
    </row>
    <row r="24" s="3" customFormat="true" ht="50" customHeight="true" spans="1:32">
      <c r="A24" s="10">
        <v>21</v>
      </c>
      <c r="B24" s="19" t="s">
        <v>139</v>
      </c>
      <c r="C24" s="12" t="s">
        <v>140</v>
      </c>
      <c r="D24" s="12" t="s">
        <v>94</v>
      </c>
      <c r="E24" s="12" t="s">
        <v>141</v>
      </c>
      <c r="F24" s="30">
        <v>2017</v>
      </c>
      <c r="G24" s="15" t="s">
        <v>127</v>
      </c>
      <c r="H24" s="12" t="s">
        <v>40</v>
      </c>
      <c r="I24" s="12" t="s">
        <v>41</v>
      </c>
      <c r="J24" s="36">
        <v>10</v>
      </c>
      <c r="K24" s="37">
        <v>10</v>
      </c>
      <c r="L24" s="37"/>
      <c r="M24" s="55" t="s">
        <v>142</v>
      </c>
      <c r="N24" s="51" t="s">
        <v>43</v>
      </c>
      <c r="O24" s="51" t="s">
        <v>44</v>
      </c>
      <c r="P24" s="12"/>
      <c r="Q24" s="12" t="s">
        <v>45</v>
      </c>
      <c r="R24" s="68" t="s">
        <v>46</v>
      </c>
      <c r="S24" s="12" t="s">
        <v>120</v>
      </c>
      <c r="T24" s="10"/>
      <c r="U24" s="10">
        <v>0</v>
      </c>
      <c r="V24" s="10" t="e">
        <f>#REF!+#REF!</f>
        <v>#REF!</v>
      </c>
      <c r="W24" s="10"/>
      <c r="X24" s="10"/>
      <c r="Y24" s="10"/>
      <c r="Z24" s="69" t="s">
        <v>48</v>
      </c>
      <c r="AA24" s="10" t="s">
        <v>49</v>
      </c>
      <c r="AB24" s="10" t="s">
        <v>50</v>
      </c>
      <c r="AC24" s="15"/>
      <c r="AD24" s="10"/>
      <c r="AE24" s="10"/>
      <c r="AF24" s="10"/>
    </row>
    <row r="25" s="3" customFormat="true" ht="50" customHeight="true" spans="1:32">
      <c r="A25" s="10">
        <v>22</v>
      </c>
      <c r="B25" s="19" t="s">
        <v>139</v>
      </c>
      <c r="C25" s="12" t="s">
        <v>143</v>
      </c>
      <c r="D25" s="12" t="s">
        <v>94</v>
      </c>
      <c r="E25" s="12" t="s">
        <v>144</v>
      </c>
      <c r="F25" s="30">
        <v>2018</v>
      </c>
      <c r="G25" s="15" t="s">
        <v>127</v>
      </c>
      <c r="H25" s="12" t="s">
        <v>40</v>
      </c>
      <c r="I25" s="12" t="s">
        <v>41</v>
      </c>
      <c r="J25" s="36">
        <v>229</v>
      </c>
      <c r="K25" s="37">
        <v>229</v>
      </c>
      <c r="L25" s="37"/>
      <c r="M25" s="55" t="s">
        <v>142</v>
      </c>
      <c r="N25" s="51" t="s">
        <v>43</v>
      </c>
      <c r="O25" s="51" t="s">
        <v>44</v>
      </c>
      <c r="P25" s="12"/>
      <c r="Q25" s="12" t="s">
        <v>45</v>
      </c>
      <c r="R25" s="68" t="s">
        <v>46</v>
      </c>
      <c r="S25" s="12" t="s">
        <v>120</v>
      </c>
      <c r="T25" s="10"/>
      <c r="U25" s="10">
        <v>0</v>
      </c>
      <c r="V25" s="10" t="e">
        <f>#REF!+#REF!</f>
        <v>#REF!</v>
      </c>
      <c r="W25" s="10"/>
      <c r="X25" s="10"/>
      <c r="Y25" s="10"/>
      <c r="Z25" s="69" t="s">
        <v>48</v>
      </c>
      <c r="AA25" s="10" t="s">
        <v>49</v>
      </c>
      <c r="AB25" s="10" t="s">
        <v>50</v>
      </c>
      <c r="AC25" s="15"/>
      <c r="AD25" s="10"/>
      <c r="AE25" s="10"/>
      <c r="AF25" s="10"/>
    </row>
    <row r="26" ht="50" customHeight="true" spans="1:32">
      <c r="A26" s="10">
        <v>23</v>
      </c>
      <c r="B26" s="15" t="s">
        <v>145</v>
      </c>
      <c r="C26" s="12" t="s">
        <v>146</v>
      </c>
      <c r="D26" s="12" t="s">
        <v>145</v>
      </c>
      <c r="E26" s="12" t="s">
        <v>147</v>
      </c>
      <c r="F26" s="30">
        <v>2021</v>
      </c>
      <c r="G26" s="15" t="s">
        <v>148</v>
      </c>
      <c r="H26" s="12" t="s">
        <v>40</v>
      </c>
      <c r="I26" s="12" t="s">
        <v>41</v>
      </c>
      <c r="J26" s="36">
        <v>629.5</v>
      </c>
      <c r="K26" s="37">
        <v>629.5</v>
      </c>
      <c r="L26" s="37">
        <v>0</v>
      </c>
      <c r="M26" s="15" t="s">
        <v>149</v>
      </c>
      <c r="N26" s="51" t="s">
        <v>43</v>
      </c>
      <c r="O26" s="51" t="s">
        <v>44</v>
      </c>
      <c r="P26" s="12"/>
      <c r="Q26" s="12" t="s">
        <v>45</v>
      </c>
      <c r="R26" s="12" t="s">
        <v>29</v>
      </c>
      <c r="S26" s="12" t="s">
        <v>150</v>
      </c>
      <c r="T26" s="10"/>
      <c r="U26" s="10">
        <v>0</v>
      </c>
      <c r="V26" s="10">
        <v>0</v>
      </c>
      <c r="W26" s="10">
        <v>629.5</v>
      </c>
      <c r="X26" s="10">
        <v>0</v>
      </c>
      <c r="Y26" s="10"/>
      <c r="Z26" s="69" t="s">
        <v>61</v>
      </c>
      <c r="AA26" s="79" t="s">
        <v>49</v>
      </c>
      <c r="AB26" s="80" t="s">
        <v>50</v>
      </c>
      <c r="AC26" s="15"/>
      <c r="AD26" s="10"/>
      <c r="AE26" s="10"/>
      <c r="AF26" s="10"/>
    </row>
    <row r="27" ht="50" customHeight="true" spans="1:32">
      <c r="A27" s="10">
        <v>24</v>
      </c>
      <c r="B27" s="21" t="s">
        <v>151</v>
      </c>
      <c r="C27" s="12" t="s">
        <v>152</v>
      </c>
      <c r="D27" s="12" t="s">
        <v>151</v>
      </c>
      <c r="E27" s="12" t="s">
        <v>153</v>
      </c>
      <c r="F27" s="30">
        <v>2018</v>
      </c>
      <c r="G27" s="15" t="s">
        <v>148</v>
      </c>
      <c r="H27" s="12" t="s">
        <v>40</v>
      </c>
      <c r="I27" s="12" t="s">
        <v>41</v>
      </c>
      <c r="J27" s="36">
        <v>15.2</v>
      </c>
      <c r="K27" s="37">
        <v>15.2</v>
      </c>
      <c r="L27" s="37">
        <v>0</v>
      </c>
      <c r="M27" s="56" t="s">
        <v>154</v>
      </c>
      <c r="N27" s="51" t="s">
        <v>43</v>
      </c>
      <c r="O27" s="51" t="s">
        <v>44</v>
      </c>
      <c r="P27" s="12"/>
      <c r="Q27" s="12" t="s">
        <v>45</v>
      </c>
      <c r="R27" s="12" t="s">
        <v>29</v>
      </c>
      <c r="S27" s="12" t="s">
        <v>60</v>
      </c>
      <c r="T27" s="10"/>
      <c r="U27" s="10">
        <v>0</v>
      </c>
      <c r="V27" s="10">
        <v>0</v>
      </c>
      <c r="W27" s="10">
        <v>8.993334</v>
      </c>
      <c r="X27" s="10">
        <v>0</v>
      </c>
      <c r="Y27" s="10"/>
      <c r="Z27" s="69" t="s">
        <v>61</v>
      </c>
      <c r="AA27" s="79" t="s">
        <v>49</v>
      </c>
      <c r="AB27" s="80" t="s">
        <v>50</v>
      </c>
      <c r="AC27" s="15"/>
      <c r="AD27" s="10"/>
      <c r="AE27" s="10"/>
      <c r="AF27" s="10"/>
    </row>
    <row r="28" ht="50" customHeight="true" spans="1:32">
      <c r="A28" s="10">
        <v>25</v>
      </c>
      <c r="B28" s="21" t="s">
        <v>155</v>
      </c>
      <c r="C28" s="12" t="s">
        <v>156</v>
      </c>
      <c r="D28" s="12" t="s">
        <v>155</v>
      </c>
      <c r="E28" s="12" t="s">
        <v>157</v>
      </c>
      <c r="F28" s="30">
        <v>2018</v>
      </c>
      <c r="G28" s="15" t="s">
        <v>148</v>
      </c>
      <c r="H28" s="12" t="s">
        <v>40</v>
      </c>
      <c r="I28" s="12" t="s">
        <v>41</v>
      </c>
      <c r="J28" s="36">
        <v>24.8</v>
      </c>
      <c r="K28" s="37">
        <v>24.8</v>
      </c>
      <c r="L28" s="37">
        <v>0</v>
      </c>
      <c r="M28" s="56" t="s">
        <v>158</v>
      </c>
      <c r="N28" s="51" t="s">
        <v>43</v>
      </c>
      <c r="O28" s="51" t="s">
        <v>44</v>
      </c>
      <c r="P28" s="12"/>
      <c r="Q28" s="12" t="s">
        <v>45</v>
      </c>
      <c r="R28" s="68" t="s">
        <v>46</v>
      </c>
      <c r="S28" s="12" t="s">
        <v>159</v>
      </c>
      <c r="T28" s="10"/>
      <c r="U28" s="10">
        <v>0</v>
      </c>
      <c r="V28" s="10">
        <v>0</v>
      </c>
      <c r="W28" s="10">
        <v>24.8</v>
      </c>
      <c r="X28" s="10">
        <v>0</v>
      </c>
      <c r="Y28" s="10"/>
      <c r="Z28" s="69" t="s">
        <v>48</v>
      </c>
      <c r="AA28" s="79" t="s">
        <v>49</v>
      </c>
      <c r="AB28" s="80" t="s">
        <v>50</v>
      </c>
      <c r="AC28" s="15"/>
      <c r="AD28" s="10"/>
      <c r="AE28" s="10"/>
      <c r="AF28" s="10"/>
    </row>
    <row r="29" ht="50" customHeight="true" spans="1:32">
      <c r="A29" s="10">
        <v>26</v>
      </c>
      <c r="B29" s="22" t="s">
        <v>160</v>
      </c>
      <c r="C29" s="12" t="s">
        <v>161</v>
      </c>
      <c r="D29" s="12" t="s">
        <v>160</v>
      </c>
      <c r="E29" s="12" t="s">
        <v>162</v>
      </c>
      <c r="F29" s="30">
        <v>2017</v>
      </c>
      <c r="G29" s="15" t="s">
        <v>148</v>
      </c>
      <c r="H29" s="12" t="s">
        <v>40</v>
      </c>
      <c r="I29" s="12" t="s">
        <v>41</v>
      </c>
      <c r="J29" s="36">
        <v>20</v>
      </c>
      <c r="K29" s="37">
        <v>20</v>
      </c>
      <c r="L29" s="37">
        <v>0</v>
      </c>
      <c r="M29" s="57" t="s">
        <v>163</v>
      </c>
      <c r="N29" s="51" t="s">
        <v>43</v>
      </c>
      <c r="O29" s="51" t="s">
        <v>44</v>
      </c>
      <c r="P29" s="12"/>
      <c r="Q29" s="12" t="s">
        <v>45</v>
      </c>
      <c r="R29" s="68" t="s">
        <v>46</v>
      </c>
      <c r="S29" s="12" t="s">
        <v>159</v>
      </c>
      <c r="T29" s="10"/>
      <c r="U29" s="10">
        <v>0</v>
      </c>
      <c r="V29" s="10">
        <v>0</v>
      </c>
      <c r="W29" s="10">
        <v>16</v>
      </c>
      <c r="X29" s="10">
        <v>0</v>
      </c>
      <c r="Y29" s="10"/>
      <c r="Z29" s="69" t="s">
        <v>48</v>
      </c>
      <c r="AA29" s="79" t="s">
        <v>49</v>
      </c>
      <c r="AB29" s="80" t="s">
        <v>50</v>
      </c>
      <c r="AC29" s="15"/>
      <c r="AD29" s="10"/>
      <c r="AE29" s="10"/>
      <c r="AF29" s="10"/>
    </row>
    <row r="30" ht="50" customHeight="true" spans="1:32">
      <c r="A30" s="10">
        <v>27</v>
      </c>
      <c r="B30" s="22" t="s">
        <v>155</v>
      </c>
      <c r="C30" s="12" t="s">
        <v>140</v>
      </c>
      <c r="D30" s="12" t="s">
        <v>94</v>
      </c>
      <c r="E30" s="12" t="s">
        <v>141</v>
      </c>
      <c r="F30" s="30">
        <v>2017</v>
      </c>
      <c r="G30" s="15" t="s">
        <v>148</v>
      </c>
      <c r="H30" s="12" t="s">
        <v>40</v>
      </c>
      <c r="I30" s="12" t="s">
        <v>41</v>
      </c>
      <c r="J30" s="36">
        <v>10</v>
      </c>
      <c r="K30" s="37">
        <v>10</v>
      </c>
      <c r="L30" s="37">
        <v>0</v>
      </c>
      <c r="M30" s="57" t="s">
        <v>164</v>
      </c>
      <c r="N30" s="51" t="s">
        <v>43</v>
      </c>
      <c r="O30" s="51" t="s">
        <v>44</v>
      </c>
      <c r="P30" s="12"/>
      <c r="Q30" s="12" t="s">
        <v>45</v>
      </c>
      <c r="R30" s="68" t="s">
        <v>46</v>
      </c>
      <c r="S30" s="12" t="s">
        <v>159</v>
      </c>
      <c r="T30" s="10"/>
      <c r="U30" s="10">
        <v>0</v>
      </c>
      <c r="V30" s="10">
        <v>0</v>
      </c>
      <c r="W30" s="10">
        <v>6</v>
      </c>
      <c r="X30" s="10">
        <v>0</v>
      </c>
      <c r="Y30" s="10"/>
      <c r="Z30" s="69" t="s">
        <v>48</v>
      </c>
      <c r="AA30" s="79" t="s">
        <v>49</v>
      </c>
      <c r="AB30" s="80" t="s">
        <v>50</v>
      </c>
      <c r="AC30" s="15"/>
      <c r="AD30" s="10"/>
      <c r="AE30" s="10"/>
      <c r="AF30" s="10"/>
    </row>
    <row r="31" ht="50" customHeight="true" spans="1:32">
      <c r="A31" s="10">
        <v>28</v>
      </c>
      <c r="B31" s="20" t="s">
        <v>165</v>
      </c>
      <c r="C31" s="12" t="s">
        <v>166</v>
      </c>
      <c r="D31" s="12" t="s">
        <v>165</v>
      </c>
      <c r="E31" s="12" t="s">
        <v>167</v>
      </c>
      <c r="F31" s="30">
        <v>2016</v>
      </c>
      <c r="G31" s="15" t="s">
        <v>148</v>
      </c>
      <c r="H31" s="12" t="s">
        <v>40</v>
      </c>
      <c r="I31" s="12" t="s">
        <v>41</v>
      </c>
      <c r="J31" s="36">
        <v>52.81</v>
      </c>
      <c r="K31" s="37">
        <v>52.81</v>
      </c>
      <c r="L31" s="37">
        <v>0</v>
      </c>
      <c r="M31" s="31" t="s">
        <v>168</v>
      </c>
      <c r="N31" s="54" t="s">
        <v>72</v>
      </c>
      <c r="O31" s="51" t="s">
        <v>73</v>
      </c>
      <c r="P31" s="12" t="s">
        <v>74</v>
      </c>
      <c r="Q31" s="12" t="s">
        <v>45</v>
      </c>
      <c r="R31" s="68" t="s">
        <v>46</v>
      </c>
      <c r="S31" s="12" t="s">
        <v>75</v>
      </c>
      <c r="T31" s="10"/>
      <c r="U31" s="10">
        <v>0</v>
      </c>
      <c r="V31" s="10">
        <v>0</v>
      </c>
      <c r="W31" s="10">
        <v>2.1114</v>
      </c>
      <c r="X31" s="10">
        <v>0</v>
      </c>
      <c r="Y31" s="10"/>
      <c r="Z31" s="69" t="s">
        <v>48</v>
      </c>
      <c r="AA31" s="79" t="s">
        <v>49</v>
      </c>
      <c r="AB31" s="80" t="s">
        <v>50</v>
      </c>
      <c r="AC31" s="15"/>
      <c r="AD31" s="10"/>
      <c r="AE31" s="10"/>
      <c r="AF31" s="10"/>
    </row>
    <row r="32" ht="50" customHeight="true" spans="1:32">
      <c r="A32" s="10">
        <v>29</v>
      </c>
      <c r="B32" s="22" t="s">
        <v>169</v>
      </c>
      <c r="C32" s="12" t="s">
        <v>170</v>
      </c>
      <c r="D32" s="12" t="s">
        <v>169</v>
      </c>
      <c r="E32" s="12" t="s">
        <v>171</v>
      </c>
      <c r="F32" s="30">
        <v>2016</v>
      </c>
      <c r="G32" s="15" t="s">
        <v>148</v>
      </c>
      <c r="H32" s="12" t="s">
        <v>40</v>
      </c>
      <c r="I32" s="12" t="s">
        <v>41</v>
      </c>
      <c r="J32" s="36">
        <v>114.48</v>
      </c>
      <c r="K32" s="37">
        <v>114.48</v>
      </c>
      <c r="L32" s="37">
        <v>0</v>
      </c>
      <c r="M32" s="58" t="s">
        <v>172</v>
      </c>
      <c r="N32" s="51" t="s">
        <v>72</v>
      </c>
      <c r="O32" s="51" t="s">
        <v>73</v>
      </c>
      <c r="P32" s="12" t="s">
        <v>74</v>
      </c>
      <c r="Q32" s="12" t="s">
        <v>45</v>
      </c>
      <c r="R32" s="68" t="s">
        <v>46</v>
      </c>
      <c r="S32" s="12" t="s">
        <v>75</v>
      </c>
      <c r="T32" s="10"/>
      <c r="U32" s="10">
        <v>0</v>
      </c>
      <c r="V32" s="10">
        <v>0</v>
      </c>
      <c r="W32" s="10">
        <f>K32-27.62</f>
        <v>86.86</v>
      </c>
      <c r="X32" s="10">
        <v>0</v>
      </c>
      <c r="Y32" s="10"/>
      <c r="Z32" s="15" t="s">
        <v>48</v>
      </c>
      <c r="AA32" s="81" t="s">
        <v>49</v>
      </c>
      <c r="AB32" s="82" t="s">
        <v>173</v>
      </c>
      <c r="AC32" s="15"/>
      <c r="AD32" s="10"/>
      <c r="AE32" s="10"/>
      <c r="AF32" s="82"/>
    </row>
    <row r="33" ht="50" customHeight="true" spans="1:33">
      <c r="A33" s="10">
        <v>30</v>
      </c>
      <c r="B33" s="15" t="s">
        <v>174</v>
      </c>
      <c r="C33" s="12" t="s">
        <v>175</v>
      </c>
      <c r="D33" s="12" t="s">
        <v>174</v>
      </c>
      <c r="E33" s="12" t="s">
        <v>176</v>
      </c>
      <c r="F33" s="15">
        <v>2017</v>
      </c>
      <c r="G33" s="15" t="s">
        <v>177</v>
      </c>
      <c r="H33" s="12" t="s">
        <v>40</v>
      </c>
      <c r="I33" s="12" t="s">
        <v>41</v>
      </c>
      <c r="J33" s="36">
        <v>195.9</v>
      </c>
      <c r="K33" s="37">
        <v>195.9</v>
      </c>
      <c r="L33" s="37"/>
      <c r="M33" s="12" t="s">
        <v>178</v>
      </c>
      <c r="N33" s="51" t="s">
        <v>43</v>
      </c>
      <c r="O33" s="51" t="s">
        <v>44</v>
      </c>
      <c r="P33" s="12"/>
      <c r="Q33" s="12" t="s">
        <v>45</v>
      </c>
      <c r="R33" s="12" t="s">
        <v>29</v>
      </c>
      <c r="S33" s="12" t="s">
        <v>60</v>
      </c>
      <c r="T33" s="69">
        <v>0</v>
      </c>
      <c r="U33" s="69">
        <v>0</v>
      </c>
      <c r="V33" s="69">
        <v>0</v>
      </c>
      <c r="W33" s="69"/>
      <c r="X33" s="69"/>
      <c r="Y33" s="69"/>
      <c r="Z33" s="69" t="s">
        <v>61</v>
      </c>
      <c r="AA33" s="69" t="s">
        <v>49</v>
      </c>
      <c r="AB33" s="69" t="s">
        <v>50</v>
      </c>
      <c r="AC33" s="15"/>
      <c r="AD33" s="69"/>
      <c r="AE33" s="69"/>
      <c r="AF33" s="69"/>
      <c r="AG33" s="4"/>
    </row>
    <row r="34" ht="50" customHeight="true" spans="1:33">
      <c r="A34" s="10">
        <v>31</v>
      </c>
      <c r="B34" s="15" t="s">
        <v>179</v>
      </c>
      <c r="C34" s="12" t="s">
        <v>180</v>
      </c>
      <c r="D34" s="12" t="s">
        <v>179</v>
      </c>
      <c r="E34" s="12" t="s">
        <v>181</v>
      </c>
      <c r="F34" s="15">
        <v>2017</v>
      </c>
      <c r="G34" s="15" t="s">
        <v>177</v>
      </c>
      <c r="H34" s="12" t="s">
        <v>40</v>
      </c>
      <c r="I34" s="12" t="s">
        <v>41</v>
      </c>
      <c r="J34" s="36">
        <v>121.8</v>
      </c>
      <c r="K34" s="37">
        <v>121.8</v>
      </c>
      <c r="L34" s="37"/>
      <c r="M34" s="12" t="s">
        <v>178</v>
      </c>
      <c r="N34" s="51" t="s">
        <v>43</v>
      </c>
      <c r="O34" s="51" t="s">
        <v>44</v>
      </c>
      <c r="P34" s="12"/>
      <c r="Q34" s="12" t="s">
        <v>45</v>
      </c>
      <c r="R34" s="12" t="s">
        <v>29</v>
      </c>
      <c r="S34" s="12" t="s">
        <v>60</v>
      </c>
      <c r="T34" s="69">
        <v>0</v>
      </c>
      <c r="U34" s="69">
        <v>0</v>
      </c>
      <c r="V34" s="69">
        <v>0</v>
      </c>
      <c r="W34" s="69"/>
      <c r="X34" s="69"/>
      <c r="Y34" s="69"/>
      <c r="Z34" s="69" t="s">
        <v>61</v>
      </c>
      <c r="AA34" s="69" t="s">
        <v>49</v>
      </c>
      <c r="AB34" s="69" t="s">
        <v>50</v>
      </c>
      <c r="AC34" s="15"/>
      <c r="AD34" s="69"/>
      <c r="AE34" s="69"/>
      <c r="AF34" s="15"/>
      <c r="AG34" s="4"/>
    </row>
    <row r="35" s="4" customFormat="true" ht="50" customHeight="true" spans="1:32">
      <c r="A35" s="10">
        <v>32</v>
      </c>
      <c r="B35" s="15" t="s">
        <v>182</v>
      </c>
      <c r="C35" s="12" t="s">
        <v>183</v>
      </c>
      <c r="D35" s="12" t="s">
        <v>182</v>
      </c>
      <c r="E35" s="12" t="s">
        <v>184</v>
      </c>
      <c r="F35" s="15">
        <v>2016</v>
      </c>
      <c r="G35" s="15" t="s">
        <v>177</v>
      </c>
      <c r="H35" s="12" t="s">
        <v>40</v>
      </c>
      <c r="I35" s="12" t="s">
        <v>41</v>
      </c>
      <c r="J35" s="36">
        <v>40</v>
      </c>
      <c r="K35" s="37">
        <v>20.56</v>
      </c>
      <c r="L35" s="37">
        <v>19.44</v>
      </c>
      <c r="M35" s="12" t="s">
        <v>185</v>
      </c>
      <c r="N35" s="51" t="s">
        <v>72</v>
      </c>
      <c r="O35" s="51" t="s">
        <v>73</v>
      </c>
      <c r="P35" s="12" t="s">
        <v>74</v>
      </c>
      <c r="Q35" s="12" t="s">
        <v>45</v>
      </c>
      <c r="R35" s="68" t="s">
        <v>46</v>
      </c>
      <c r="S35" s="12" t="s">
        <v>75</v>
      </c>
      <c r="T35" s="70"/>
      <c r="U35" s="70">
        <v>0</v>
      </c>
      <c r="V35" s="70">
        <v>0</v>
      </c>
      <c r="W35" s="70">
        <v>30</v>
      </c>
      <c r="X35" s="70"/>
      <c r="Y35" s="70"/>
      <c r="Z35" s="15" t="s">
        <v>48</v>
      </c>
      <c r="AA35" s="70" t="s">
        <v>49</v>
      </c>
      <c r="AB35" s="70" t="s">
        <v>186</v>
      </c>
      <c r="AC35" s="70"/>
      <c r="AD35" s="70"/>
      <c r="AE35" s="88"/>
      <c r="AF35" s="88"/>
    </row>
    <row r="36" s="4" customFormat="true" ht="50" customHeight="true" spans="1:32">
      <c r="A36" s="10">
        <v>33</v>
      </c>
      <c r="B36" s="15" t="s">
        <v>187</v>
      </c>
      <c r="C36" s="12" t="s">
        <v>188</v>
      </c>
      <c r="D36" s="12" t="s">
        <v>187</v>
      </c>
      <c r="E36" s="12" t="s">
        <v>189</v>
      </c>
      <c r="F36" s="15">
        <v>2016</v>
      </c>
      <c r="G36" s="15" t="s">
        <v>177</v>
      </c>
      <c r="H36" s="12" t="s">
        <v>40</v>
      </c>
      <c r="I36" s="12" t="s">
        <v>41</v>
      </c>
      <c r="J36" s="36">
        <v>82.2</v>
      </c>
      <c r="K36" s="37">
        <v>42.25</v>
      </c>
      <c r="L36" s="37">
        <v>39.95</v>
      </c>
      <c r="M36" s="12" t="s">
        <v>190</v>
      </c>
      <c r="N36" s="51" t="s">
        <v>72</v>
      </c>
      <c r="O36" s="51" t="s">
        <v>73</v>
      </c>
      <c r="P36" s="12" t="s">
        <v>74</v>
      </c>
      <c r="Q36" s="12" t="s">
        <v>45</v>
      </c>
      <c r="R36" s="68" t="s">
        <v>46</v>
      </c>
      <c r="S36" s="12" t="s">
        <v>75</v>
      </c>
      <c r="T36" s="70"/>
      <c r="U36" s="70">
        <v>0</v>
      </c>
      <c r="V36" s="70">
        <v>0</v>
      </c>
      <c r="W36" s="70">
        <v>13.7</v>
      </c>
      <c r="X36" s="70"/>
      <c r="Y36" s="70"/>
      <c r="Z36" s="15" t="s">
        <v>48</v>
      </c>
      <c r="AA36" s="70" t="s">
        <v>49</v>
      </c>
      <c r="AB36" s="70" t="s">
        <v>191</v>
      </c>
      <c r="AC36" s="70"/>
      <c r="AD36" s="70"/>
      <c r="AE36" s="88"/>
      <c r="AF36" s="12"/>
    </row>
    <row r="37" s="4" customFormat="true" ht="50" customHeight="true" spans="1:32">
      <c r="A37" s="10">
        <v>34</v>
      </c>
      <c r="B37" s="15" t="s">
        <v>192</v>
      </c>
      <c r="C37" s="12" t="s">
        <v>193</v>
      </c>
      <c r="D37" s="12" t="s">
        <v>192</v>
      </c>
      <c r="E37" s="12" t="s">
        <v>194</v>
      </c>
      <c r="F37" s="15">
        <v>2016</v>
      </c>
      <c r="G37" s="15" t="s">
        <v>177</v>
      </c>
      <c r="H37" s="12" t="s">
        <v>40</v>
      </c>
      <c r="I37" s="12" t="s">
        <v>41</v>
      </c>
      <c r="J37" s="36">
        <v>108.5</v>
      </c>
      <c r="K37" s="37">
        <v>55.77</v>
      </c>
      <c r="L37" s="37">
        <v>52.73</v>
      </c>
      <c r="M37" s="12" t="s">
        <v>195</v>
      </c>
      <c r="N37" s="51" t="s">
        <v>72</v>
      </c>
      <c r="O37" s="51" t="s">
        <v>73</v>
      </c>
      <c r="P37" s="12" t="s">
        <v>74</v>
      </c>
      <c r="Q37" s="12" t="s">
        <v>45</v>
      </c>
      <c r="R37" s="68" t="s">
        <v>46</v>
      </c>
      <c r="S37" s="12" t="s">
        <v>75</v>
      </c>
      <c r="T37" s="70"/>
      <c r="U37" s="70">
        <v>0</v>
      </c>
      <c r="V37" s="70">
        <v>0</v>
      </c>
      <c r="W37" s="70">
        <v>90.42</v>
      </c>
      <c r="X37" s="70"/>
      <c r="Y37" s="70"/>
      <c r="Z37" s="15" t="s">
        <v>48</v>
      </c>
      <c r="AA37" s="70" t="s">
        <v>49</v>
      </c>
      <c r="AB37" s="70" t="s">
        <v>196</v>
      </c>
      <c r="AC37" s="70"/>
      <c r="AD37" s="70"/>
      <c r="AE37" s="88"/>
      <c r="AF37" s="12"/>
    </row>
    <row r="38" s="1" customFormat="true" ht="100" customHeight="true" spans="1:32">
      <c r="A38" s="10">
        <v>35</v>
      </c>
      <c r="B38" s="15" t="s">
        <v>62</v>
      </c>
      <c r="C38" s="12" t="s">
        <v>63</v>
      </c>
      <c r="D38" s="12" t="s">
        <v>62</v>
      </c>
      <c r="E38" s="12" t="s">
        <v>64</v>
      </c>
      <c r="F38" s="15">
        <v>2020</v>
      </c>
      <c r="G38" s="15" t="s">
        <v>197</v>
      </c>
      <c r="H38" s="12" t="s">
        <v>40</v>
      </c>
      <c r="I38" s="12" t="s">
        <v>41</v>
      </c>
      <c r="J38" s="36">
        <v>133.76</v>
      </c>
      <c r="K38" s="15">
        <v>133.76</v>
      </c>
      <c r="L38" s="15"/>
      <c r="M38" s="12" t="s">
        <v>66</v>
      </c>
      <c r="N38" s="51" t="s">
        <v>43</v>
      </c>
      <c r="O38" s="51" t="s">
        <v>44</v>
      </c>
      <c r="P38" s="12"/>
      <c r="Q38" s="12" t="s">
        <v>45</v>
      </c>
      <c r="R38" s="12" t="s">
        <v>29</v>
      </c>
      <c r="S38" s="12" t="s">
        <v>60</v>
      </c>
      <c r="T38" s="10"/>
      <c r="U38" s="10">
        <v>0</v>
      </c>
      <c r="V38" s="10">
        <v>0</v>
      </c>
      <c r="W38" s="10">
        <v>133.76</v>
      </c>
      <c r="X38" s="10">
        <v>0</v>
      </c>
      <c r="Y38" s="76"/>
      <c r="Z38" s="69" t="s">
        <v>61</v>
      </c>
      <c r="AA38" s="10" t="s">
        <v>49</v>
      </c>
      <c r="AB38" s="15" t="s">
        <v>50</v>
      </c>
      <c r="AC38" s="15"/>
      <c r="AD38" s="10">
        <v>133.76</v>
      </c>
      <c r="AE38" s="15" t="s">
        <v>198</v>
      </c>
      <c r="AF38" s="10"/>
    </row>
    <row r="39" s="1" customFormat="true" ht="100" customHeight="true" spans="1:32">
      <c r="A39" s="10">
        <v>36</v>
      </c>
      <c r="B39" s="15" t="s">
        <v>199</v>
      </c>
      <c r="C39" s="12" t="s">
        <v>200</v>
      </c>
      <c r="D39" s="12" t="s">
        <v>201</v>
      </c>
      <c r="E39" s="12" t="s">
        <v>202</v>
      </c>
      <c r="F39" s="15">
        <v>2017</v>
      </c>
      <c r="G39" s="15" t="s">
        <v>197</v>
      </c>
      <c r="H39" s="12" t="s">
        <v>40</v>
      </c>
      <c r="I39" s="12" t="s">
        <v>41</v>
      </c>
      <c r="J39" s="36">
        <v>40</v>
      </c>
      <c r="K39" s="15">
        <v>40</v>
      </c>
      <c r="L39" s="15"/>
      <c r="M39" s="15" t="s">
        <v>203</v>
      </c>
      <c r="N39" s="51" t="s">
        <v>43</v>
      </c>
      <c r="O39" s="51" t="s">
        <v>44</v>
      </c>
      <c r="P39" s="12"/>
      <c r="Q39" s="12" t="s">
        <v>45</v>
      </c>
      <c r="R39" s="68" t="s">
        <v>46</v>
      </c>
      <c r="S39" s="12" t="s">
        <v>75</v>
      </c>
      <c r="T39" s="10"/>
      <c r="U39" s="10">
        <v>0</v>
      </c>
      <c r="V39" s="10">
        <v>0</v>
      </c>
      <c r="W39" s="10">
        <v>34.3</v>
      </c>
      <c r="X39" s="10">
        <v>0</v>
      </c>
      <c r="Y39" s="76"/>
      <c r="Z39" s="69" t="s">
        <v>48</v>
      </c>
      <c r="AA39" s="10" t="s">
        <v>49</v>
      </c>
      <c r="AB39" s="15" t="s">
        <v>50</v>
      </c>
      <c r="AC39" s="15"/>
      <c r="AD39" s="10">
        <v>34.3</v>
      </c>
      <c r="AE39" s="15" t="s">
        <v>204</v>
      </c>
      <c r="AF39" s="10"/>
    </row>
    <row r="40" s="1" customFormat="true" ht="100" customHeight="true" spans="1:32">
      <c r="A40" s="10">
        <v>37</v>
      </c>
      <c r="B40" s="15" t="s">
        <v>205</v>
      </c>
      <c r="C40" s="12" t="s">
        <v>206</v>
      </c>
      <c r="D40" s="12" t="s">
        <v>205</v>
      </c>
      <c r="E40" s="12" t="s">
        <v>207</v>
      </c>
      <c r="F40" s="15">
        <v>2017</v>
      </c>
      <c r="G40" s="15" t="s">
        <v>197</v>
      </c>
      <c r="H40" s="12" t="s">
        <v>40</v>
      </c>
      <c r="I40" s="12" t="s">
        <v>41</v>
      </c>
      <c r="J40" s="36">
        <v>60</v>
      </c>
      <c r="K40" s="15">
        <v>60</v>
      </c>
      <c r="L40" s="15"/>
      <c r="M40" s="15" t="s">
        <v>203</v>
      </c>
      <c r="N40" s="51" t="s">
        <v>43</v>
      </c>
      <c r="O40" s="51" t="s">
        <v>44</v>
      </c>
      <c r="P40" s="12"/>
      <c r="Q40" s="12" t="s">
        <v>45</v>
      </c>
      <c r="R40" s="12" t="s">
        <v>29</v>
      </c>
      <c r="S40" s="12" t="s">
        <v>60</v>
      </c>
      <c r="T40" s="10"/>
      <c r="U40" s="10">
        <v>0</v>
      </c>
      <c r="V40" s="10">
        <v>0</v>
      </c>
      <c r="W40" s="10">
        <v>60</v>
      </c>
      <c r="X40" s="10">
        <v>0</v>
      </c>
      <c r="Y40" s="76"/>
      <c r="Z40" s="69" t="s">
        <v>61</v>
      </c>
      <c r="AA40" s="10" t="s">
        <v>49</v>
      </c>
      <c r="AB40" s="15" t="s">
        <v>50</v>
      </c>
      <c r="AC40" s="15"/>
      <c r="AD40" s="10">
        <v>60</v>
      </c>
      <c r="AE40" s="15" t="s">
        <v>208</v>
      </c>
      <c r="AF40" s="10"/>
    </row>
    <row r="41" s="1" customFormat="true" ht="50" customHeight="true" spans="1:32">
      <c r="A41" s="10">
        <v>38</v>
      </c>
      <c r="B41" s="23" t="s">
        <v>209</v>
      </c>
      <c r="C41" s="12" t="s">
        <v>210</v>
      </c>
      <c r="D41" s="12" t="s">
        <v>209</v>
      </c>
      <c r="E41" s="12" t="s">
        <v>211</v>
      </c>
      <c r="F41" s="30">
        <v>2017</v>
      </c>
      <c r="G41" s="15" t="s">
        <v>212</v>
      </c>
      <c r="H41" s="12" t="s">
        <v>40</v>
      </c>
      <c r="I41" s="12" t="s">
        <v>41</v>
      </c>
      <c r="J41" s="36">
        <v>20</v>
      </c>
      <c r="K41" s="37">
        <v>20</v>
      </c>
      <c r="L41" s="37">
        <v>0</v>
      </c>
      <c r="M41" s="59" t="s">
        <v>213</v>
      </c>
      <c r="N41" s="51" t="s">
        <v>43</v>
      </c>
      <c r="O41" s="51" t="s">
        <v>44</v>
      </c>
      <c r="P41" s="12"/>
      <c r="Q41" s="12" t="s">
        <v>45</v>
      </c>
      <c r="R41" s="12" t="s">
        <v>29</v>
      </c>
      <c r="S41" s="12" t="s">
        <v>60</v>
      </c>
      <c r="T41" s="37"/>
      <c r="U41" s="10">
        <v>0</v>
      </c>
      <c r="V41" s="10">
        <v>0</v>
      </c>
      <c r="W41" s="37">
        <v>0</v>
      </c>
      <c r="X41" s="10">
        <v>0</v>
      </c>
      <c r="Y41" s="74"/>
      <c r="Z41" s="69" t="s">
        <v>214</v>
      </c>
      <c r="AA41" s="75" t="s">
        <v>49</v>
      </c>
      <c r="AB41" s="10" t="s">
        <v>50</v>
      </c>
      <c r="AC41" s="15"/>
      <c r="AD41" s="37">
        <v>15.76013</v>
      </c>
      <c r="AE41" s="10" t="s">
        <v>51</v>
      </c>
      <c r="AF41" s="10"/>
    </row>
    <row r="42" s="1" customFormat="true" ht="50" customHeight="true" spans="1:32">
      <c r="A42" s="10">
        <v>39</v>
      </c>
      <c r="B42" s="23" t="s">
        <v>215</v>
      </c>
      <c r="C42" s="12" t="s">
        <v>216</v>
      </c>
      <c r="D42" s="12" t="s">
        <v>217</v>
      </c>
      <c r="E42" s="12" t="s">
        <v>218</v>
      </c>
      <c r="F42" s="30">
        <v>2019</v>
      </c>
      <c r="G42" s="12" t="s">
        <v>212</v>
      </c>
      <c r="H42" s="12" t="s">
        <v>40</v>
      </c>
      <c r="I42" s="12" t="s">
        <v>41</v>
      </c>
      <c r="J42" s="36">
        <v>0.4976</v>
      </c>
      <c r="K42" s="37">
        <v>0.4976</v>
      </c>
      <c r="L42" s="37">
        <v>0</v>
      </c>
      <c r="M42" s="60" t="s">
        <v>219</v>
      </c>
      <c r="N42" s="51" t="s">
        <v>43</v>
      </c>
      <c r="O42" s="51" t="s">
        <v>44</v>
      </c>
      <c r="P42" s="12"/>
      <c r="Q42" s="12" t="s">
        <v>45</v>
      </c>
      <c r="R42" s="12" t="s">
        <v>29</v>
      </c>
      <c r="S42" s="12" t="s">
        <v>60</v>
      </c>
      <c r="T42" s="36"/>
      <c r="U42" s="10">
        <v>0</v>
      </c>
      <c r="V42" s="10">
        <v>0</v>
      </c>
      <c r="W42" s="37">
        <v>0</v>
      </c>
      <c r="X42" s="10">
        <v>0</v>
      </c>
      <c r="Y42" s="74"/>
      <c r="Z42" s="69" t="s">
        <v>214</v>
      </c>
      <c r="AA42" s="75" t="s">
        <v>49</v>
      </c>
      <c r="AB42" s="10" t="s">
        <v>50</v>
      </c>
      <c r="AC42" s="15"/>
      <c r="AD42" s="36">
        <v>0.4976</v>
      </c>
      <c r="AE42" s="10" t="s">
        <v>220</v>
      </c>
      <c r="AF42" s="10"/>
    </row>
    <row r="43" s="1" customFormat="true" ht="50" customHeight="true" spans="1:32">
      <c r="A43" s="10">
        <v>40</v>
      </c>
      <c r="B43" s="13" t="s">
        <v>62</v>
      </c>
      <c r="C43" s="12" t="s">
        <v>63</v>
      </c>
      <c r="D43" s="12" t="s">
        <v>62</v>
      </c>
      <c r="E43" s="12" t="s">
        <v>64</v>
      </c>
      <c r="F43" s="31">
        <v>2020</v>
      </c>
      <c r="G43" s="15" t="s">
        <v>212</v>
      </c>
      <c r="H43" s="12" t="s">
        <v>40</v>
      </c>
      <c r="I43" s="12" t="s">
        <v>41</v>
      </c>
      <c r="J43" s="36">
        <v>172.24</v>
      </c>
      <c r="K43" s="36">
        <v>172.24</v>
      </c>
      <c r="L43" s="37">
        <v>0</v>
      </c>
      <c r="M43" s="57" t="s">
        <v>66</v>
      </c>
      <c r="N43" s="51" t="s">
        <v>43</v>
      </c>
      <c r="O43" s="51" t="s">
        <v>44</v>
      </c>
      <c r="P43" s="12"/>
      <c r="Q43" s="12" t="s">
        <v>45</v>
      </c>
      <c r="R43" s="12" t="s">
        <v>29</v>
      </c>
      <c r="S43" s="12" t="s">
        <v>60</v>
      </c>
      <c r="T43" s="10"/>
      <c r="U43" s="10">
        <v>0</v>
      </c>
      <c r="V43" s="10">
        <v>0</v>
      </c>
      <c r="W43" s="10">
        <v>0</v>
      </c>
      <c r="X43" s="10">
        <v>0</v>
      </c>
      <c r="Y43" s="10"/>
      <c r="Z43" s="69" t="s">
        <v>61</v>
      </c>
      <c r="AA43" s="75" t="s">
        <v>49</v>
      </c>
      <c r="AB43" s="10" t="s">
        <v>50</v>
      </c>
      <c r="AC43" s="15"/>
      <c r="AD43" s="10">
        <v>172.24</v>
      </c>
      <c r="AE43" s="10" t="s">
        <v>220</v>
      </c>
      <c r="AF43" s="10"/>
    </row>
    <row r="44" s="1" customFormat="true" ht="50" customHeight="true" spans="1:32">
      <c r="A44" s="10">
        <v>41</v>
      </c>
      <c r="B44" s="23" t="s">
        <v>221</v>
      </c>
      <c r="C44" s="12" t="s">
        <v>222</v>
      </c>
      <c r="D44" s="12" t="s">
        <v>221</v>
      </c>
      <c r="E44" s="12" t="s">
        <v>223</v>
      </c>
      <c r="F44" s="30">
        <v>2019</v>
      </c>
      <c r="G44" s="15" t="s">
        <v>212</v>
      </c>
      <c r="H44" s="12" t="s">
        <v>40</v>
      </c>
      <c r="I44" s="12" t="s">
        <v>41</v>
      </c>
      <c r="J44" s="36">
        <v>228.1824</v>
      </c>
      <c r="K44" s="37">
        <v>228.1824</v>
      </c>
      <c r="L44" s="37">
        <v>0</v>
      </c>
      <c r="M44" s="60" t="s">
        <v>224</v>
      </c>
      <c r="N44" s="51" t="s">
        <v>43</v>
      </c>
      <c r="O44" s="51" t="s">
        <v>44</v>
      </c>
      <c r="P44" s="12"/>
      <c r="Q44" s="12" t="s">
        <v>45</v>
      </c>
      <c r="R44" s="12" t="s">
        <v>29</v>
      </c>
      <c r="S44" s="12" t="s">
        <v>60</v>
      </c>
      <c r="T44" s="10"/>
      <c r="U44" s="10">
        <v>0</v>
      </c>
      <c r="V44" s="10">
        <v>0</v>
      </c>
      <c r="W44" s="10">
        <v>0</v>
      </c>
      <c r="X44" s="10">
        <v>0</v>
      </c>
      <c r="Y44" s="10"/>
      <c r="Z44" s="69" t="s">
        <v>61</v>
      </c>
      <c r="AA44" s="75" t="s">
        <v>49</v>
      </c>
      <c r="AB44" s="10" t="s">
        <v>50</v>
      </c>
      <c r="AC44" s="15"/>
      <c r="AD44" s="10">
        <v>228.1824</v>
      </c>
      <c r="AE44" s="10" t="s">
        <v>51</v>
      </c>
      <c r="AF44" s="10"/>
    </row>
    <row r="45" s="1" customFormat="true" ht="50" customHeight="true" spans="1:32">
      <c r="A45" s="10">
        <v>42</v>
      </c>
      <c r="B45" s="24" t="s">
        <v>225</v>
      </c>
      <c r="C45" s="12" t="s">
        <v>226</v>
      </c>
      <c r="D45" s="12" t="s">
        <v>225</v>
      </c>
      <c r="E45" s="12" t="s">
        <v>227</v>
      </c>
      <c r="F45" s="30">
        <v>2020</v>
      </c>
      <c r="G45" s="15" t="s">
        <v>228</v>
      </c>
      <c r="H45" s="12" t="s">
        <v>40</v>
      </c>
      <c r="I45" s="12" t="s">
        <v>41</v>
      </c>
      <c r="J45" s="36">
        <v>200</v>
      </c>
      <c r="K45" s="42">
        <v>200</v>
      </c>
      <c r="L45" s="37">
        <v>0</v>
      </c>
      <c r="M45" s="57" t="s">
        <v>66</v>
      </c>
      <c r="N45" s="51" t="s">
        <v>43</v>
      </c>
      <c r="O45" s="51" t="s">
        <v>44</v>
      </c>
      <c r="P45" s="12"/>
      <c r="Q45" s="12" t="s">
        <v>45</v>
      </c>
      <c r="R45" s="12" t="s">
        <v>29</v>
      </c>
      <c r="S45" s="12" t="s">
        <v>60</v>
      </c>
      <c r="T45" s="36"/>
      <c r="U45" s="10">
        <v>0</v>
      </c>
      <c r="V45" s="10">
        <v>0</v>
      </c>
      <c r="W45" s="36">
        <v>200</v>
      </c>
      <c r="X45" s="10">
        <v>0</v>
      </c>
      <c r="Y45" s="74"/>
      <c r="Z45" s="69" t="s">
        <v>61</v>
      </c>
      <c r="AA45" s="10" t="s">
        <v>49</v>
      </c>
      <c r="AB45" s="10" t="s">
        <v>50</v>
      </c>
      <c r="AC45" s="15"/>
      <c r="AD45" s="36">
        <v>200</v>
      </c>
      <c r="AE45" s="15" t="s">
        <v>229</v>
      </c>
      <c r="AF45" s="10"/>
    </row>
    <row r="46" s="1" customFormat="true" ht="50" customHeight="true" spans="1:32">
      <c r="A46" s="10">
        <v>43</v>
      </c>
      <c r="B46" s="25" t="s">
        <v>62</v>
      </c>
      <c r="C46" s="12" t="s">
        <v>63</v>
      </c>
      <c r="D46" s="12" t="s">
        <v>62</v>
      </c>
      <c r="E46" s="12" t="s">
        <v>64</v>
      </c>
      <c r="F46" s="31">
        <v>2020</v>
      </c>
      <c r="G46" s="15" t="s">
        <v>228</v>
      </c>
      <c r="H46" s="12" t="s">
        <v>40</v>
      </c>
      <c r="I46" s="12" t="s">
        <v>41</v>
      </c>
      <c r="J46" s="36">
        <v>331.12</v>
      </c>
      <c r="K46" s="37">
        <v>331.12</v>
      </c>
      <c r="L46" s="37">
        <v>0</v>
      </c>
      <c r="M46" s="57" t="s">
        <v>66</v>
      </c>
      <c r="N46" s="51" t="s">
        <v>43</v>
      </c>
      <c r="O46" s="51" t="s">
        <v>44</v>
      </c>
      <c r="P46" s="12"/>
      <c r="Q46" s="12" t="s">
        <v>45</v>
      </c>
      <c r="R46" s="12" t="s">
        <v>29</v>
      </c>
      <c r="S46" s="12" t="s">
        <v>60</v>
      </c>
      <c r="T46" s="36"/>
      <c r="U46" s="10">
        <v>0</v>
      </c>
      <c r="V46" s="10">
        <v>0</v>
      </c>
      <c r="W46" s="36">
        <v>331.12</v>
      </c>
      <c r="X46" s="10">
        <v>0</v>
      </c>
      <c r="Y46" s="74"/>
      <c r="Z46" s="69" t="s">
        <v>61</v>
      </c>
      <c r="AA46" s="10" t="s">
        <v>49</v>
      </c>
      <c r="AB46" s="10" t="s">
        <v>50</v>
      </c>
      <c r="AC46" s="15"/>
      <c r="AD46" s="36">
        <v>331.12</v>
      </c>
      <c r="AE46" s="15" t="s">
        <v>229</v>
      </c>
      <c r="AF46" s="10"/>
    </row>
    <row r="47" s="1" customFormat="true" ht="50" customHeight="true" spans="1:32">
      <c r="A47" s="10">
        <v>44</v>
      </c>
      <c r="B47" s="26" t="s">
        <v>230</v>
      </c>
      <c r="C47" s="12" t="s">
        <v>231</v>
      </c>
      <c r="D47" s="12" t="s">
        <v>230</v>
      </c>
      <c r="E47" s="12" t="s">
        <v>232</v>
      </c>
      <c r="F47" s="33">
        <v>2021</v>
      </c>
      <c r="G47" s="26" t="s">
        <v>228</v>
      </c>
      <c r="H47" s="12" t="s">
        <v>40</v>
      </c>
      <c r="I47" s="12" t="s">
        <v>41</v>
      </c>
      <c r="J47" s="43">
        <v>744.15</v>
      </c>
      <c r="K47" s="44">
        <v>744.15</v>
      </c>
      <c r="L47" s="37">
        <v>0</v>
      </c>
      <c r="M47" s="26" t="s">
        <v>233</v>
      </c>
      <c r="N47" s="61" t="s">
        <v>43</v>
      </c>
      <c r="O47" s="61" t="s">
        <v>44</v>
      </c>
      <c r="P47" s="62"/>
      <c r="Q47" s="12" t="s">
        <v>45</v>
      </c>
      <c r="R47" s="62" t="s">
        <v>29</v>
      </c>
      <c r="S47" s="12" t="s">
        <v>60</v>
      </c>
      <c r="T47" s="43"/>
      <c r="U47" s="10">
        <v>0</v>
      </c>
      <c r="V47" s="10">
        <v>0</v>
      </c>
      <c r="W47" s="43">
        <v>744.15</v>
      </c>
      <c r="X47" s="10">
        <v>0</v>
      </c>
      <c r="Y47" s="74"/>
      <c r="Z47" s="69" t="s">
        <v>61</v>
      </c>
      <c r="AA47" s="10" t="s">
        <v>49</v>
      </c>
      <c r="AB47" s="10" t="s">
        <v>50</v>
      </c>
      <c r="AC47" s="15"/>
      <c r="AD47" s="43">
        <v>744.15</v>
      </c>
      <c r="AE47" s="26" t="s">
        <v>234</v>
      </c>
      <c r="AF47" s="10"/>
    </row>
    <row r="48" s="1" customFormat="true" ht="50" customHeight="true" spans="1:32">
      <c r="A48" s="10">
        <v>45</v>
      </c>
      <c r="B48" s="15" t="s">
        <v>235</v>
      </c>
      <c r="C48" s="12" t="s">
        <v>63</v>
      </c>
      <c r="D48" s="12" t="s">
        <v>62</v>
      </c>
      <c r="E48" s="12" t="s">
        <v>64</v>
      </c>
      <c r="F48" s="10">
        <v>2020</v>
      </c>
      <c r="G48" s="15" t="s">
        <v>236</v>
      </c>
      <c r="H48" s="12" t="s">
        <v>40</v>
      </c>
      <c r="I48" s="12" t="s">
        <v>41</v>
      </c>
      <c r="J48" s="10">
        <v>670.2</v>
      </c>
      <c r="K48" s="10">
        <v>670.2</v>
      </c>
      <c r="L48" s="10"/>
      <c r="M48" s="10" t="s">
        <v>66</v>
      </c>
      <c r="N48" s="15" t="s">
        <v>43</v>
      </c>
      <c r="O48" s="15" t="s">
        <v>44</v>
      </c>
      <c r="P48" s="10"/>
      <c r="Q48" s="12" t="s">
        <v>45</v>
      </c>
      <c r="R48" s="10" t="s">
        <v>29</v>
      </c>
      <c r="S48" s="12" t="s">
        <v>60</v>
      </c>
      <c r="T48" s="10"/>
      <c r="U48" s="10">
        <v>0</v>
      </c>
      <c r="V48" s="10">
        <v>0</v>
      </c>
      <c r="W48" s="10">
        <v>670.2</v>
      </c>
      <c r="X48" s="15"/>
      <c r="Y48" s="10"/>
      <c r="Z48" s="69" t="s">
        <v>61</v>
      </c>
      <c r="AA48" s="75" t="s">
        <v>49</v>
      </c>
      <c r="AB48" s="10" t="s">
        <v>50</v>
      </c>
      <c r="AC48" s="15"/>
      <c r="AD48" s="10">
        <v>670.2</v>
      </c>
      <c r="AE48" s="10" t="s">
        <v>51</v>
      </c>
      <c r="AF48" s="15"/>
    </row>
    <row r="49" s="1" customFormat="true" ht="50" customHeight="true" spans="1:32">
      <c r="A49" s="10">
        <v>46</v>
      </c>
      <c r="B49" s="15" t="s">
        <v>237</v>
      </c>
      <c r="C49" s="12" t="s">
        <v>238</v>
      </c>
      <c r="D49" s="12" t="s">
        <v>237</v>
      </c>
      <c r="E49" s="12" t="s">
        <v>239</v>
      </c>
      <c r="F49" s="15">
        <v>2024</v>
      </c>
      <c r="G49" s="15" t="s">
        <v>236</v>
      </c>
      <c r="H49" s="12" t="s">
        <v>40</v>
      </c>
      <c r="I49" s="12" t="s">
        <v>41</v>
      </c>
      <c r="J49" s="15">
        <v>718.26</v>
      </c>
      <c r="K49" s="15">
        <v>718.26</v>
      </c>
      <c r="L49" s="15"/>
      <c r="M49" s="15" t="s">
        <v>240</v>
      </c>
      <c r="N49" s="15" t="s">
        <v>43</v>
      </c>
      <c r="O49" s="15" t="s">
        <v>44</v>
      </c>
      <c r="P49" s="15"/>
      <c r="Q49" s="12" t="s">
        <v>45</v>
      </c>
      <c r="R49" s="15" t="s">
        <v>29</v>
      </c>
      <c r="S49" s="15" t="s">
        <v>60</v>
      </c>
      <c r="T49" s="15"/>
      <c r="U49" s="10">
        <v>0</v>
      </c>
      <c r="V49" s="10">
        <v>0</v>
      </c>
      <c r="W49" s="15">
        <v>718.26</v>
      </c>
      <c r="X49" s="15"/>
      <c r="Y49" s="15"/>
      <c r="Z49" s="69" t="s">
        <v>61</v>
      </c>
      <c r="AA49" s="75" t="s">
        <v>49</v>
      </c>
      <c r="AB49" s="10" t="s">
        <v>50</v>
      </c>
      <c r="AC49" s="15"/>
      <c r="AD49" s="15">
        <v>718.26</v>
      </c>
      <c r="AE49" s="10" t="s">
        <v>51</v>
      </c>
      <c r="AF49" s="10"/>
    </row>
    <row r="50" s="5" customFormat="true" ht="50" customHeight="true" spans="1:32">
      <c r="A50" s="10">
        <v>47</v>
      </c>
      <c r="B50" s="27" t="s">
        <v>241</v>
      </c>
      <c r="C50" s="12" t="s">
        <v>242</v>
      </c>
      <c r="D50" s="12" t="s">
        <v>241</v>
      </c>
      <c r="E50" s="12" t="s">
        <v>243</v>
      </c>
      <c r="F50" s="34">
        <v>2017</v>
      </c>
      <c r="G50" s="35" t="s">
        <v>244</v>
      </c>
      <c r="H50" s="12" t="s">
        <v>40</v>
      </c>
      <c r="I50" s="12" t="s">
        <v>41</v>
      </c>
      <c r="J50" s="45">
        <v>70.723</v>
      </c>
      <c r="K50" s="46">
        <v>44.45</v>
      </c>
      <c r="L50" s="46">
        <v>26.273</v>
      </c>
      <c r="M50" s="63" t="s">
        <v>245</v>
      </c>
      <c r="N50" s="64" t="s">
        <v>43</v>
      </c>
      <c r="O50" s="64" t="s">
        <v>44</v>
      </c>
      <c r="P50" s="35"/>
      <c r="Q50" s="12" t="s">
        <v>45</v>
      </c>
      <c r="R50" s="12" t="s">
        <v>29</v>
      </c>
      <c r="S50" s="12" t="s">
        <v>60</v>
      </c>
      <c r="T50" s="46"/>
      <c r="U50" s="71">
        <v>0</v>
      </c>
      <c r="V50" s="71">
        <v>0</v>
      </c>
      <c r="W50" s="46">
        <v>44.45</v>
      </c>
      <c r="X50" s="71">
        <v>0</v>
      </c>
      <c r="Y50" s="71"/>
      <c r="Z50" s="69" t="s">
        <v>61</v>
      </c>
      <c r="AA50" s="75" t="s">
        <v>49</v>
      </c>
      <c r="AB50" s="10" t="s">
        <v>50</v>
      </c>
      <c r="AC50" s="69"/>
      <c r="AD50" s="71"/>
      <c r="AE50" s="71"/>
      <c r="AF50" s="71"/>
    </row>
    <row r="51" s="5" customFormat="true" ht="50" customHeight="true" spans="1:32">
      <c r="A51" s="10">
        <v>48</v>
      </c>
      <c r="B51" s="27" t="s">
        <v>246</v>
      </c>
      <c r="C51" s="12" t="s">
        <v>247</v>
      </c>
      <c r="D51" s="12" t="s">
        <v>246</v>
      </c>
      <c r="E51" s="12" t="s">
        <v>248</v>
      </c>
      <c r="F51" s="34">
        <v>2017</v>
      </c>
      <c r="G51" s="35" t="s">
        <v>244</v>
      </c>
      <c r="H51" s="12" t="s">
        <v>40</v>
      </c>
      <c r="I51" s="12" t="s">
        <v>41</v>
      </c>
      <c r="J51" s="45">
        <v>203.382</v>
      </c>
      <c r="K51" s="46">
        <v>124.22</v>
      </c>
      <c r="L51" s="46">
        <v>79.162</v>
      </c>
      <c r="M51" s="65" t="s">
        <v>249</v>
      </c>
      <c r="N51" s="64" t="s">
        <v>43</v>
      </c>
      <c r="O51" s="64" t="s">
        <v>44</v>
      </c>
      <c r="P51" s="35"/>
      <c r="Q51" s="12" t="s">
        <v>45</v>
      </c>
      <c r="R51" s="12" t="s">
        <v>29</v>
      </c>
      <c r="S51" s="12" t="s">
        <v>60</v>
      </c>
      <c r="T51" s="46"/>
      <c r="U51" s="71">
        <v>0</v>
      </c>
      <c r="V51" s="71">
        <v>0</v>
      </c>
      <c r="W51" s="46">
        <v>124.22</v>
      </c>
      <c r="X51" s="71">
        <v>0</v>
      </c>
      <c r="Y51" s="71"/>
      <c r="Z51" s="69" t="s">
        <v>61</v>
      </c>
      <c r="AA51" s="75" t="s">
        <v>49</v>
      </c>
      <c r="AB51" s="10" t="s">
        <v>50</v>
      </c>
      <c r="AC51" s="69"/>
      <c r="AD51" s="71"/>
      <c r="AE51" s="71"/>
      <c r="AF51" s="71"/>
    </row>
    <row r="52" s="5" customFormat="true" ht="50" customHeight="true" spans="1:32">
      <c r="A52" s="10">
        <v>49</v>
      </c>
      <c r="B52" s="28" t="s">
        <v>250</v>
      </c>
      <c r="C52" s="12" t="s">
        <v>251</v>
      </c>
      <c r="D52" s="12" t="s">
        <v>250</v>
      </c>
      <c r="E52" s="12" t="s">
        <v>252</v>
      </c>
      <c r="F52" s="30">
        <v>2016</v>
      </c>
      <c r="G52" s="12" t="s">
        <v>244</v>
      </c>
      <c r="H52" s="12" t="s">
        <v>40</v>
      </c>
      <c r="I52" s="12" t="s">
        <v>41</v>
      </c>
      <c r="J52" s="36">
        <v>45.41</v>
      </c>
      <c r="K52" s="37">
        <v>45.41</v>
      </c>
      <c r="L52" s="37"/>
      <c r="M52" s="66" t="s">
        <v>253</v>
      </c>
      <c r="N52" s="51" t="s">
        <v>72</v>
      </c>
      <c r="O52" s="51" t="s">
        <v>73</v>
      </c>
      <c r="P52" s="12" t="s">
        <v>74</v>
      </c>
      <c r="Q52" s="12" t="s">
        <v>45</v>
      </c>
      <c r="R52" s="68" t="s">
        <v>46</v>
      </c>
      <c r="S52" s="12" t="s">
        <v>75</v>
      </c>
      <c r="T52" s="37"/>
      <c r="U52" s="10"/>
      <c r="V52" s="37"/>
      <c r="W52" s="37">
        <v>31.9769</v>
      </c>
      <c r="X52" s="10"/>
      <c r="Y52" s="10"/>
      <c r="Z52" s="15" t="s">
        <v>48</v>
      </c>
      <c r="AA52" s="83" t="s">
        <v>49</v>
      </c>
      <c r="AB52" s="15" t="s">
        <v>254</v>
      </c>
      <c r="AC52" s="70"/>
      <c r="AD52" s="10"/>
      <c r="AE52" s="10"/>
      <c r="AF52" s="10"/>
    </row>
  </sheetData>
  <mergeCells count="18">
    <mergeCell ref="A1:AF1"/>
    <mergeCell ref="J2:L2"/>
    <mergeCell ref="O2:S2"/>
    <mergeCell ref="T2:X2"/>
    <mergeCell ref="Y2:AD2"/>
    <mergeCell ref="A2:A3"/>
    <mergeCell ref="B2:B3"/>
    <mergeCell ref="C2:C3"/>
    <mergeCell ref="D2:D3"/>
    <mergeCell ref="E2:E3"/>
    <mergeCell ref="F2:F3"/>
    <mergeCell ref="G2:G3"/>
    <mergeCell ref="H2:H3"/>
    <mergeCell ref="I2:I3"/>
    <mergeCell ref="M2:M3"/>
    <mergeCell ref="N2:N3"/>
    <mergeCell ref="AE2:AE3"/>
    <mergeCell ref="AF2:AF3"/>
  </mergeCells>
  <conditionalFormatting sqref="B8">
    <cfRule type="duplicateValues" dxfId="0" priority="1"/>
  </conditionalFormatting>
  <conditionalFormatting sqref="B20">
    <cfRule type="duplicateValues" dxfId="0" priority="8"/>
  </conditionalFormatting>
  <conditionalFormatting sqref="B22">
    <cfRule type="duplicateValues" dxfId="0" priority="7"/>
  </conditionalFormatting>
  <conditionalFormatting sqref="B23">
    <cfRule type="duplicateValues" dxfId="0" priority="6"/>
  </conditionalFormatting>
  <conditionalFormatting sqref="B29">
    <cfRule type="duplicateValues" dxfId="0" priority="3"/>
  </conditionalFormatting>
  <conditionalFormatting sqref="B47">
    <cfRule type="duplicateValues" dxfId="1" priority="2"/>
  </conditionalFormatting>
  <dataValidations count="4">
    <dataValidation allowBlank="1" showInputMessage="1" showErrorMessage="1" sqref="S20 S21 S22 S23 S24 S25 S26"/>
    <dataValidation type="list" allowBlank="1" showInputMessage="1" showErrorMessage="1" sqref="O7 O8 O9 O12 O18 O33 O34 O35 O36 O37 O38 O39 O40 O47 O10:O11 O13:O17 O20:O21 O22:O25 O26:O32 O41:O44 O45:O46 O50:O51">
      <formula1>"固定资产,生物类资产,权益类资产"</formula1>
    </dataValidation>
    <dataValidation type="list" allowBlank="1" showInputMessage="1" showErrorMessage="1" sqref="P7">
      <formula1>"1.正常,2.损坏,3.灭失"</formula1>
    </dataValidation>
    <dataValidation type="list" allowBlank="1" showInputMessage="1" showErrorMessage="1" sqref="N7 N8 N9 N10 N12 N17 N33 N34 N35 N36 N37 N38 N39 N40 N47 N13:N15 N18:N19 N20:N21 N22:N25 N26:N32 N41:N44 N45:N46 N50:N51">
      <formula1>"自主经营,委托运营,租赁,合作经营,股权投资,其他"</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资产拟处置核销台账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2026-08-02T19:25:00Z</dcterms:created>
  <dcterms:modified xsi:type="dcterms:W3CDTF">2026-08-07T16:38:07Z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