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Sheet1!$A$1:$N$17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<sst xmlns="http://schemas.openxmlformats.org/spreadsheetml/2006/main" count="121" uniqueCount="75">
  <si>
    <t>儋州市2025年第一批重点群体社会保险补贴拟发放花名册</t>
  </si>
  <si>
    <t>填报单位：儋州市就业服务中心</t>
  </si>
  <si>
    <t>序号</t>
  </si>
  <si>
    <t>姓名</t>
  </si>
  <si>
    <t>性别</t>
  </si>
  <si>
    <t>身份证号码</t>
  </si>
  <si>
    <t>招用单位名称</t>
  </si>
  <si>
    <t>企业类型</t>
  </si>
  <si>
    <t>补贴申领起止日期</t>
  </si>
  <si>
    <t>补贴申领月数（个）</t>
  </si>
  <si>
    <t>个人缴纳养老保险金额（元）</t>
  </si>
  <si>
    <t>个人缴纳医疗保险金额（元）</t>
  </si>
  <si>
    <t>个人缴纳失业保险金额（元）</t>
  </si>
  <si>
    <t>个人缴纳合计金额（元）</t>
  </si>
  <si>
    <t>补贴金额（元）</t>
  </si>
  <si>
    <t>备注</t>
  </si>
  <si>
    <t>麦已炫</t>
  </si>
  <si>
    <t>男</t>
  </si>
  <si>
    <t>469003********191X</t>
  </si>
  <si>
    <t>海南聚日汇星文化体育有限公司</t>
  </si>
  <si>
    <t>文化、体育和娱乐业</t>
  </si>
  <si>
    <t>202508-202508</t>
  </si>
  <si>
    <t>390.29</t>
  </si>
  <si>
    <t>97.57</t>
  </si>
  <si>
    <t>24.39</t>
  </si>
  <si>
    <t>首次，直补快办推送</t>
  </si>
  <si>
    <t>孙汉腾</t>
  </si>
  <si>
    <t>469003********5610</t>
  </si>
  <si>
    <t>海南澳斯卡国际粮油有限公司</t>
  </si>
  <si>
    <t>专精特新企业</t>
  </si>
  <si>
    <t>202506-202508</t>
  </si>
  <si>
    <t>林健朝</t>
  </si>
  <si>
    <t>460300********0034</t>
  </si>
  <si>
    <t>洋浦固体废物处理有限公司</t>
  </si>
  <si>
    <t>202504-202508</t>
  </si>
  <si>
    <t>吴宗建</t>
  </si>
  <si>
    <t>460028********0017</t>
  </si>
  <si>
    <t>沃尔金顿科技（洋浦）有限公司</t>
  </si>
  <si>
    <t>202505-202507</t>
  </si>
  <si>
    <t>周念祖</t>
  </si>
  <si>
    <t>460200********0273</t>
  </si>
  <si>
    <t>202504-202507</t>
  </si>
  <si>
    <t>陈似锡</t>
  </si>
  <si>
    <t>460104********1513</t>
  </si>
  <si>
    <t>海南日中天制药有限公司</t>
  </si>
  <si>
    <t>王勉</t>
  </si>
  <si>
    <t>460028********6814</t>
  </si>
  <si>
    <t>海南逸盛石化有限公司</t>
  </si>
  <si>
    <t>何传孝</t>
  </si>
  <si>
    <t>460027********3415</t>
  </si>
  <si>
    <t>海南百年酵母管理咨询有限公司</t>
  </si>
  <si>
    <t>202503-202508</t>
  </si>
  <si>
    <t>符海奕</t>
  </si>
  <si>
    <t>女</t>
  </si>
  <si>
    <t>460003********5225</t>
  </si>
  <si>
    <t>海南绿翠田园产业发展有限公司</t>
  </si>
  <si>
    <t>住宿和餐饮业</t>
  </si>
  <si>
    <t>梁华庆</t>
  </si>
  <si>
    <t>460003********661X</t>
  </si>
  <si>
    <t>张建辉</t>
  </si>
  <si>
    <t>460003********7612</t>
  </si>
  <si>
    <t>海南洋砼新材料有限公司</t>
  </si>
  <si>
    <t>202501-202504</t>
  </si>
  <si>
    <t>孙锦波</t>
  </si>
  <si>
    <t>460003********3815</t>
  </si>
  <si>
    <t>儋州源康餐饮管理有限公司</t>
  </si>
  <si>
    <t>202505-202508</t>
  </si>
  <si>
    <t>薛小珍</t>
  </si>
  <si>
    <t>460003********3262</t>
  </si>
  <si>
    <t>海南鸿博豪益酒店有限公司</t>
  </si>
  <si>
    <t>杨振欢</t>
  </si>
  <si>
    <t>441303********0928</t>
  </si>
  <si>
    <t>海南儋州圆丰酒店发展有限公司</t>
  </si>
  <si>
    <t>202502-202507</t>
  </si>
  <si>
    <t>合计（元）：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</si>
</sst>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8"/>
      <color indexed="8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  <scheme val="minor"/>
    </font>
    <font>
      <b/>
      <sz val="18"/>
      <name val="黑体"/>
      <charset val="134"/>
    </font>
    <font>
      <b/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6" fillId="31" borderId="8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76" fontId="17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tabSelected="1" workbookViewId="0">
      <selection activeCell="A1" sqref="A1:N1"/>
    </sheetView>
  </sheetViews>
  <sheetFormatPr defaultColWidth="8.89166666666667" defaultRowHeight="13.5"/>
  <cols>
    <col min="1" max="1" width="4.10833333333333" style="5" customWidth="1"/>
    <col min="2" max="2" width="19.775" style="5" customWidth="1"/>
    <col min="3" max="3" width="6.33333333333333" style="5" customWidth="1"/>
    <col min="4" max="4" width="18.4416666666667" style="5" customWidth="1"/>
    <col min="5" max="6" width="25.3833333333333" style="5" customWidth="1"/>
    <col min="7" max="7" width="13.4416666666667" style="5" customWidth="1"/>
    <col min="8" max="8" width="6" style="5" customWidth="1"/>
    <col min="9" max="10" width="7.66666666666667" style="5" customWidth="1"/>
    <col min="11" max="11" width="7.5" style="5" customWidth="1"/>
    <col min="12" max="12" width="10" style="6" customWidth="1"/>
    <col min="13" max="13" width="11" style="7" customWidth="1"/>
    <col min="14" max="14" width="17.8833333333333" style="8" customWidth="1"/>
  </cols>
  <sheetData>
    <row r="1" s="1" customFormat="1" ht="37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36"/>
      <c r="M1" s="46"/>
      <c r="N1" s="9"/>
    </row>
    <row r="2" spans="1:6">
      <c r="A2" s="10" t="s">
        <v>1</v>
      </c>
      <c r="B2" s="10"/>
      <c r="C2" s="10"/>
      <c r="E2" s="10"/>
      <c r="F2" s="10"/>
    </row>
    <row r="3" s="2" customFormat="1" ht="46" customHeight="1" spans="1:14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37" t="s">
        <v>13</v>
      </c>
      <c r="M3" s="47" t="s">
        <v>14</v>
      </c>
      <c r="N3" s="48" t="s">
        <v>15</v>
      </c>
    </row>
    <row r="4" s="3" customFormat="1" ht="33" customHeight="1" spans="1:14">
      <c r="A4" s="12">
        <v>1</v>
      </c>
      <c r="B4" s="13" t="s">
        <v>16</v>
      </c>
      <c r="C4" s="14" t="s">
        <v>17</v>
      </c>
      <c r="D4" s="15" t="s">
        <v>18</v>
      </c>
      <c r="E4" s="13" t="s">
        <v>19</v>
      </c>
      <c r="F4" s="15" t="s">
        <v>20</v>
      </c>
      <c r="G4" s="26" t="s">
        <v>21</v>
      </c>
      <c r="H4" s="26">
        <v>1</v>
      </c>
      <c r="I4" s="15" t="s">
        <v>22</v>
      </c>
      <c r="J4" s="15" t="s">
        <v>23</v>
      </c>
      <c r="K4" s="13" t="s">
        <v>24</v>
      </c>
      <c r="L4" s="38">
        <v>512.25</v>
      </c>
      <c r="M4" s="49">
        <v>128.0625</v>
      </c>
      <c r="N4" s="50" t="s">
        <v>25</v>
      </c>
    </row>
    <row r="5" s="3" customFormat="1" ht="33" customHeight="1" spans="1:14">
      <c r="A5" s="12">
        <v>2</v>
      </c>
      <c r="B5" s="14" t="s">
        <v>26</v>
      </c>
      <c r="C5" s="14" t="s">
        <v>17</v>
      </c>
      <c r="D5" s="16" t="s">
        <v>27</v>
      </c>
      <c r="E5" s="27" t="s">
        <v>28</v>
      </c>
      <c r="F5" s="15" t="s">
        <v>29</v>
      </c>
      <c r="G5" s="26" t="s">
        <v>30</v>
      </c>
      <c r="H5" s="26">
        <v>3</v>
      </c>
      <c r="I5" s="39">
        <v>1464</v>
      </c>
      <c r="J5" s="39">
        <v>366</v>
      </c>
      <c r="K5" s="39">
        <v>91.5</v>
      </c>
      <c r="L5" s="40">
        <v>1921.5</v>
      </c>
      <c r="M5" s="49">
        <v>480.375</v>
      </c>
      <c r="N5" s="50" t="s">
        <v>25</v>
      </c>
    </row>
    <row r="6" s="3" customFormat="1" ht="33" customHeight="1" spans="1:14">
      <c r="A6" s="12">
        <v>3</v>
      </c>
      <c r="B6" s="15" t="s">
        <v>31</v>
      </c>
      <c r="C6" s="14" t="s">
        <v>17</v>
      </c>
      <c r="D6" s="17" t="s">
        <v>32</v>
      </c>
      <c r="E6" s="28" t="s">
        <v>33</v>
      </c>
      <c r="F6" s="17" t="s">
        <v>29</v>
      </c>
      <c r="G6" s="26" t="s">
        <v>34</v>
      </c>
      <c r="H6" s="26">
        <v>5</v>
      </c>
      <c r="I6" s="39">
        <v>1951.45</v>
      </c>
      <c r="J6" s="39">
        <v>487.85</v>
      </c>
      <c r="K6" s="39">
        <v>121.95</v>
      </c>
      <c r="L6" s="40">
        <v>2561.25</v>
      </c>
      <c r="M6" s="49">
        <v>640.3125</v>
      </c>
      <c r="N6" s="50" t="s">
        <v>25</v>
      </c>
    </row>
    <row r="7" s="3" customFormat="1" ht="33" customHeight="1" spans="1:14">
      <c r="A7" s="12">
        <v>4</v>
      </c>
      <c r="B7" s="17" t="s">
        <v>35</v>
      </c>
      <c r="C7" s="14" t="s">
        <v>17</v>
      </c>
      <c r="D7" s="16" t="s">
        <v>36</v>
      </c>
      <c r="E7" s="23" t="s">
        <v>37</v>
      </c>
      <c r="F7" s="17" t="s">
        <v>29</v>
      </c>
      <c r="G7" s="26" t="s">
        <v>38</v>
      </c>
      <c r="H7" s="26">
        <v>3</v>
      </c>
      <c r="I7" s="39">
        <v>1170.87</v>
      </c>
      <c r="J7" s="39">
        <v>292.71</v>
      </c>
      <c r="K7" s="39">
        <v>73.17</v>
      </c>
      <c r="L7" s="40">
        <v>1536.75</v>
      </c>
      <c r="M7" s="49">
        <v>384.1875</v>
      </c>
      <c r="N7" s="50" t="s">
        <v>25</v>
      </c>
    </row>
    <row r="8" s="3" customFormat="1" ht="33" customHeight="1" spans="1:14">
      <c r="A8" s="18">
        <v>5</v>
      </c>
      <c r="B8" s="15" t="s">
        <v>39</v>
      </c>
      <c r="C8" s="19" t="s">
        <v>17</v>
      </c>
      <c r="D8" s="17" t="s">
        <v>40</v>
      </c>
      <c r="E8" s="29"/>
      <c r="F8" s="17" t="s">
        <v>29</v>
      </c>
      <c r="G8" s="26" t="s">
        <v>41</v>
      </c>
      <c r="H8" s="26">
        <v>4</v>
      </c>
      <c r="I8" s="39">
        <v>1561.16</v>
      </c>
      <c r="J8" s="39">
        <v>390.28</v>
      </c>
      <c r="K8" s="39">
        <v>97.56</v>
      </c>
      <c r="L8" s="40">
        <v>2049</v>
      </c>
      <c r="M8" s="49">
        <v>512.25</v>
      </c>
      <c r="N8" s="50" t="s">
        <v>25</v>
      </c>
    </row>
    <row r="9" s="3" customFormat="1" ht="33" customHeight="1" spans="1:14">
      <c r="A9" s="18">
        <v>6</v>
      </c>
      <c r="B9" s="15" t="s">
        <v>42</v>
      </c>
      <c r="C9" s="20" t="s">
        <v>17</v>
      </c>
      <c r="D9" s="17" t="s">
        <v>43</v>
      </c>
      <c r="E9" s="17" t="s">
        <v>44</v>
      </c>
      <c r="F9" s="17" t="s">
        <v>29</v>
      </c>
      <c r="G9" s="26" t="s">
        <v>34</v>
      </c>
      <c r="H9" s="26">
        <v>5</v>
      </c>
      <c r="I9" s="39">
        <v>1951.45</v>
      </c>
      <c r="J9" s="39">
        <v>487.85</v>
      </c>
      <c r="K9" s="39">
        <v>121.95</v>
      </c>
      <c r="L9" s="40">
        <v>2561.25</v>
      </c>
      <c r="M9" s="49">
        <v>640.3125</v>
      </c>
      <c r="N9" s="50" t="s">
        <v>25</v>
      </c>
    </row>
    <row r="10" s="3" customFormat="1" ht="33" customHeight="1" spans="1:14">
      <c r="A10" s="18">
        <v>7</v>
      </c>
      <c r="B10" s="15" t="s">
        <v>45</v>
      </c>
      <c r="C10" s="20" t="s">
        <v>17</v>
      </c>
      <c r="D10" s="17" t="s">
        <v>46</v>
      </c>
      <c r="E10" s="16" t="s">
        <v>47</v>
      </c>
      <c r="F10" s="17" t="s">
        <v>29</v>
      </c>
      <c r="G10" s="26" t="s">
        <v>21</v>
      </c>
      <c r="H10" s="26">
        <v>1</v>
      </c>
      <c r="I10" s="39">
        <v>390.29</v>
      </c>
      <c r="J10" s="39">
        <v>97.57</v>
      </c>
      <c r="K10" s="39">
        <v>24.39</v>
      </c>
      <c r="L10" s="40">
        <v>512.25</v>
      </c>
      <c r="M10" s="49">
        <v>128.0625</v>
      </c>
      <c r="N10" s="50" t="s">
        <v>25</v>
      </c>
    </row>
    <row r="11" s="4" customFormat="1" ht="33" customHeight="1" spans="1:16">
      <c r="A11" s="18">
        <v>8</v>
      </c>
      <c r="B11" s="15" t="s">
        <v>48</v>
      </c>
      <c r="C11" s="20" t="s">
        <v>17</v>
      </c>
      <c r="D11" s="17" t="s">
        <v>49</v>
      </c>
      <c r="E11" s="30" t="s">
        <v>50</v>
      </c>
      <c r="F11" s="13" t="s">
        <v>20</v>
      </c>
      <c r="G11" s="26" t="s">
        <v>51</v>
      </c>
      <c r="H11" s="26">
        <v>6</v>
      </c>
      <c r="I11" s="39">
        <v>2341.74</v>
      </c>
      <c r="J11" s="39">
        <v>585.42</v>
      </c>
      <c r="K11" s="39">
        <v>146.34</v>
      </c>
      <c r="L11" s="40">
        <v>3073.5</v>
      </c>
      <c r="M11" s="49">
        <v>768.375</v>
      </c>
      <c r="N11" s="50" t="s">
        <v>25</v>
      </c>
      <c r="P11" s="3"/>
    </row>
    <row r="12" s="4" customFormat="1" ht="33" customHeight="1" spans="1:16">
      <c r="A12" s="18">
        <v>9</v>
      </c>
      <c r="B12" s="15" t="s">
        <v>52</v>
      </c>
      <c r="C12" s="20" t="s">
        <v>53</v>
      </c>
      <c r="D12" s="17" t="s">
        <v>54</v>
      </c>
      <c r="E12" s="31" t="s">
        <v>55</v>
      </c>
      <c r="F12" s="15" t="s">
        <v>56</v>
      </c>
      <c r="G12" s="26" t="s">
        <v>21</v>
      </c>
      <c r="H12" s="26">
        <v>1</v>
      </c>
      <c r="I12" s="15" t="s">
        <v>22</v>
      </c>
      <c r="J12" s="15" t="s">
        <v>23</v>
      </c>
      <c r="K12" s="15" t="s">
        <v>24</v>
      </c>
      <c r="L12" s="38">
        <v>512.25</v>
      </c>
      <c r="M12" s="49">
        <v>128.0625</v>
      </c>
      <c r="N12" s="50" t="s">
        <v>25</v>
      </c>
      <c r="P12" s="3"/>
    </row>
    <row r="13" s="4" customFormat="1" ht="33" customHeight="1" spans="1:16">
      <c r="A13" s="12">
        <v>10</v>
      </c>
      <c r="B13" s="15" t="s">
        <v>57</v>
      </c>
      <c r="C13" s="21" t="s">
        <v>17</v>
      </c>
      <c r="D13" s="17" t="s">
        <v>58</v>
      </c>
      <c r="E13" s="31"/>
      <c r="F13" s="15"/>
      <c r="G13" s="26" t="s">
        <v>21</v>
      </c>
      <c r="H13" s="26">
        <v>1</v>
      </c>
      <c r="I13" s="15" t="s">
        <v>22</v>
      </c>
      <c r="J13" s="15" t="s">
        <v>23</v>
      </c>
      <c r="K13" s="13" t="s">
        <v>24</v>
      </c>
      <c r="L13" s="38">
        <v>512.25</v>
      </c>
      <c r="M13" s="49">
        <v>128.0625</v>
      </c>
      <c r="N13" s="50" t="s">
        <v>25</v>
      </c>
      <c r="P13" s="3"/>
    </row>
    <row r="14" s="4" customFormat="1" ht="29" customHeight="1" spans="1:16">
      <c r="A14" s="12">
        <v>11</v>
      </c>
      <c r="B14" s="15" t="s">
        <v>59</v>
      </c>
      <c r="C14" s="21" t="s">
        <v>17</v>
      </c>
      <c r="D14" s="17" t="s">
        <v>60</v>
      </c>
      <c r="E14" s="32" t="s">
        <v>61</v>
      </c>
      <c r="F14" s="15" t="s">
        <v>29</v>
      </c>
      <c r="G14" s="26" t="s">
        <v>62</v>
      </c>
      <c r="H14" s="26">
        <v>4</v>
      </c>
      <c r="I14" s="39">
        <v>1561.16</v>
      </c>
      <c r="J14" s="39">
        <v>390.28</v>
      </c>
      <c r="K14" s="39">
        <v>97.56</v>
      </c>
      <c r="L14" s="40">
        <v>2049</v>
      </c>
      <c r="M14" s="49">
        <v>512.25</v>
      </c>
      <c r="N14" s="50" t="s">
        <v>25</v>
      </c>
      <c r="P14" s="3"/>
    </row>
    <row r="15" s="4" customFormat="1" ht="33" customHeight="1" spans="1:16">
      <c r="A15" s="12">
        <v>12</v>
      </c>
      <c r="B15" s="13" t="s">
        <v>63</v>
      </c>
      <c r="C15" s="20" t="s">
        <v>17</v>
      </c>
      <c r="D15" s="17" t="s">
        <v>64</v>
      </c>
      <c r="E15" s="16" t="s">
        <v>65</v>
      </c>
      <c r="F15" s="15" t="s">
        <v>56</v>
      </c>
      <c r="G15" s="26" t="s">
        <v>66</v>
      </c>
      <c r="H15" s="26">
        <v>4</v>
      </c>
      <c r="I15" s="39">
        <v>1561.16</v>
      </c>
      <c r="J15" s="39">
        <v>390.28</v>
      </c>
      <c r="K15" s="39">
        <v>97.56</v>
      </c>
      <c r="L15" s="40">
        <v>2049</v>
      </c>
      <c r="M15" s="49">
        <v>512.25</v>
      </c>
      <c r="N15" s="50" t="s">
        <v>25</v>
      </c>
      <c r="P15" s="3"/>
    </row>
    <row r="16" s="4" customFormat="1" ht="33" customHeight="1" spans="1:16">
      <c r="A16" s="12">
        <v>13</v>
      </c>
      <c r="B16" s="15" t="s">
        <v>67</v>
      </c>
      <c r="C16" s="20" t="s">
        <v>53</v>
      </c>
      <c r="D16" s="16" t="s">
        <v>68</v>
      </c>
      <c r="E16" s="17" t="s">
        <v>69</v>
      </c>
      <c r="F16" s="15" t="s">
        <v>56</v>
      </c>
      <c r="G16" s="26" t="s">
        <v>30</v>
      </c>
      <c r="H16" s="26">
        <v>3</v>
      </c>
      <c r="I16" s="39">
        <v>1170.87</v>
      </c>
      <c r="J16" s="39">
        <v>292.71</v>
      </c>
      <c r="K16" s="39">
        <v>73.17</v>
      </c>
      <c r="L16" s="40">
        <v>1536.75</v>
      </c>
      <c r="M16" s="49">
        <v>384.1875</v>
      </c>
      <c r="N16" s="50" t="s">
        <v>25</v>
      </c>
      <c r="P16" s="3"/>
    </row>
    <row r="17" s="4" customFormat="1" ht="33" customHeight="1" spans="1:16">
      <c r="A17" s="22">
        <v>14</v>
      </c>
      <c r="B17" s="23" t="s">
        <v>70</v>
      </c>
      <c r="C17" s="21" t="s">
        <v>53</v>
      </c>
      <c r="D17" s="23" t="s">
        <v>71</v>
      </c>
      <c r="E17" s="23" t="s">
        <v>72</v>
      </c>
      <c r="F17" s="33" t="s">
        <v>56</v>
      </c>
      <c r="G17" s="34" t="s">
        <v>73</v>
      </c>
      <c r="H17" s="34">
        <v>6</v>
      </c>
      <c r="I17" s="41">
        <v>2341.74</v>
      </c>
      <c r="J17" s="41">
        <v>585.42</v>
      </c>
      <c r="K17" s="41">
        <v>146.34</v>
      </c>
      <c r="L17" s="42">
        <v>3073.5</v>
      </c>
      <c r="M17" s="49">
        <v>768.375</v>
      </c>
      <c r="N17" s="50" t="s">
        <v>25</v>
      </c>
      <c r="P17" s="3"/>
    </row>
    <row r="18" ht="36" customHeight="1" spans="1:14">
      <c r="A18" s="24" t="s">
        <v>74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43"/>
      <c r="M18" s="51">
        <f>SUM(M4:M17)</f>
        <v>6115.125</v>
      </c>
      <c r="N18" s="52"/>
    </row>
    <row r="19" spans="2:13">
      <c r="B19" s="25"/>
      <c r="C19" s="25"/>
      <c r="D19" s="25"/>
      <c r="F19" s="25"/>
      <c r="G19" s="35"/>
      <c r="H19" s="35"/>
      <c r="I19" s="35"/>
      <c r="J19" s="35"/>
      <c r="K19" s="35"/>
      <c r="L19" s="44"/>
      <c r="M19" s="53"/>
    </row>
    <row r="20" spans="13:13">
      <c r="M20" s="54"/>
    </row>
    <row r="21" spans="10:10">
      <c r="J21" s="45"/>
    </row>
  </sheetData>
  <mergeCells count="6">
    <mergeCell ref="A1:N1"/>
    <mergeCell ref="A2:E2"/>
    <mergeCell ref="A18:L18"/>
    <mergeCell ref="E7:E8"/>
    <mergeCell ref="E12:E13"/>
    <mergeCell ref="F12:F13"/>
  </mergeCells>
  <printOptions horizontalCentered="1"/>
  <pageMargins left="0.590277777777778" right="0.393055555555556" top="0.393055555555556" bottom="0.708333333333333" header="0.196527777777778" footer="0.196527777777778"/>
  <pageSetup paperSize="9" scale="63" fitToHeight="0" orientation="landscape" horizontalDpi="600"/>
  <headerFooter>
    <oddFooter>&amp;C第&amp;P页，共&amp;N页。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2024-01-22T15:37:00Z</dcterms:created>
  <dcterms:modified xsi:type="dcterms:W3CDTF">2025-09-15T16:26:32Z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