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55"/>
  </bookViews>
  <sheets>
    <sheet name="套算表" sheetId="2" r:id="rId1"/>
  </sheets>
  <definedNames>
    <definedName name="_xlnm._FilterDatabase" localSheetId="0" hidden="1">套算表!$A$3:$I$7</definedName>
    <definedName name="_xlnm.Print_Area" localSheetId="0">套算表!$A$1:$I$7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<sst xmlns="http://schemas.openxmlformats.org/spreadsheetml/2006/main" count="21" uniqueCount="17">
  <si>
    <t>库外工程项目羊东方村征地补偿款及青苗补偿款套算表</t>
  </si>
  <si>
    <t>儋州市人民政府三都办事处                                                                2025年8月5日</t>
  </si>
  <si>
    <t>序号</t>
  </si>
  <si>
    <t>集体或个人</t>
  </si>
  <si>
    <t>类别</t>
  </si>
  <si>
    <t>单位</t>
  </si>
  <si>
    <t>数量</t>
  </si>
  <si>
    <t>补偿单价（元）</t>
  </si>
  <si>
    <t>价值（元）</t>
  </si>
  <si>
    <t>小计（元）</t>
  </si>
  <si>
    <t>备  注</t>
  </si>
  <si>
    <t>羊东方村民小组</t>
  </si>
  <si>
    <t>征地补偿费</t>
  </si>
  <si>
    <t>亩</t>
  </si>
  <si>
    <t>补贴资金</t>
  </si>
  <si>
    <t>相思树</t>
  </si>
  <si>
    <t>总  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</si>
</sst>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5">
    <font>
      <sz val="12"/>
      <name val="宋体"/>
      <charset val="134"/>
    </font>
    <font>
      <b/>
      <sz val="22"/>
      <name val="黑体"/>
      <charset val="134"/>
    </font>
    <font>
      <sz val="14"/>
      <name val="仿宋"/>
      <charset val="134"/>
    </font>
    <font>
      <sz val="12"/>
      <name val="宋体"/>
      <charset val="134"/>
      <scheme val="minor"/>
    </font>
    <font>
      <b/>
      <sz val="12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</cellStyleXfs>
  <cellXfs count="26">
    <xf numFmtId="0" fontId="0" fillId="0" borderId="0" xfId="0">
      <alignment vertical="center"/>
    </xf>
    <xf numFmtId="176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43" fontId="0" fillId="0" borderId="0" xfId="0" applyNumberForma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view="pageBreakPreview" zoomScaleNormal="100" workbookViewId="0">
      <selection activeCell="I7" sqref="I7"/>
    </sheetView>
  </sheetViews>
  <sheetFormatPr defaultColWidth="9" defaultRowHeight="15.75" outlineLevelRow="7"/>
  <cols>
    <col min="1" max="1" width="7" customWidth="1"/>
    <col min="2" max="2" width="22.625" customWidth="1"/>
    <col min="3" max="3" width="16" customWidth="1"/>
    <col min="4" max="4" width="9" customWidth="1"/>
    <col min="5" max="5" width="12.75" customWidth="1"/>
    <col min="6" max="6" width="17.375" customWidth="1"/>
    <col min="7" max="7" width="14.125"/>
    <col min="8" max="8" width="11.5"/>
    <col min="9" max="9" width="19.125" customWidth="1"/>
    <col min="11" max="11" width="11.5"/>
    <col min="12" max="12" width="15.125" customWidth="1"/>
  </cols>
  <sheetData>
    <row r="1" ht="60" customHeight="1" spans="1:9">
      <c r="A1" s="1" t="s">
        <v>0</v>
      </c>
      <c r="B1" s="1"/>
      <c r="C1" s="1"/>
      <c r="D1" s="1"/>
      <c r="E1" s="11"/>
      <c r="F1" s="1"/>
      <c r="G1" s="1"/>
      <c r="H1" s="1"/>
      <c r="I1" s="1"/>
    </row>
    <row r="2" ht="27" customHeight="1" spans="1:9">
      <c r="A2" s="2" t="s">
        <v>1</v>
      </c>
      <c r="B2" s="2"/>
      <c r="C2" s="2"/>
      <c r="D2" s="2"/>
      <c r="E2" s="12"/>
      <c r="F2" s="2"/>
      <c r="G2" s="2"/>
      <c r="H2" s="2"/>
      <c r="I2" s="2"/>
    </row>
    <row r="3" ht="35" customHeight="1" spans="1:9">
      <c r="A3" s="3" t="s">
        <v>2</v>
      </c>
      <c r="B3" s="3" t="s">
        <v>3</v>
      </c>
      <c r="C3" s="3" t="s">
        <v>4</v>
      </c>
      <c r="D3" s="3" t="s">
        <v>5</v>
      </c>
      <c r="E3" s="13" t="s">
        <v>6</v>
      </c>
      <c r="F3" s="14" t="s">
        <v>7</v>
      </c>
      <c r="G3" s="3" t="s">
        <v>8</v>
      </c>
      <c r="H3" s="3" t="s">
        <v>9</v>
      </c>
      <c r="I3" s="3" t="s">
        <v>10</v>
      </c>
    </row>
    <row r="4" ht="42" customHeight="1" spans="1:12">
      <c r="A4" s="4">
        <v>1</v>
      </c>
      <c r="B4" s="4" t="s">
        <v>11</v>
      </c>
      <c r="C4" s="3" t="s">
        <v>12</v>
      </c>
      <c r="D4" s="3" t="s">
        <v>13</v>
      </c>
      <c r="E4" s="15">
        <v>0.2</v>
      </c>
      <c r="F4" s="14">
        <v>73458</v>
      </c>
      <c r="G4" s="16">
        <f>E4*F4</f>
        <v>14691.6</v>
      </c>
      <c r="H4" s="4">
        <f>SUM(G4:G6)</f>
        <v>17924.2</v>
      </c>
      <c r="I4" s="3" t="s">
        <v>12</v>
      </c>
      <c r="L4" s="23"/>
    </row>
    <row r="5" ht="42" customHeight="1" spans="1:12">
      <c r="A5" s="5"/>
      <c r="B5" s="5"/>
      <c r="C5" s="3" t="s">
        <v>14</v>
      </c>
      <c r="D5" s="3" t="s">
        <v>13</v>
      </c>
      <c r="E5" s="15">
        <v>0.2</v>
      </c>
      <c r="F5" s="14">
        <v>7980</v>
      </c>
      <c r="G5" s="16">
        <f>E5*F5</f>
        <v>1596</v>
      </c>
      <c r="H5" s="5"/>
      <c r="I5" s="3" t="s">
        <v>14</v>
      </c>
      <c r="L5" s="23"/>
    </row>
    <row r="6" ht="42" customHeight="1" spans="1:12">
      <c r="A6" s="5"/>
      <c r="B6" s="5"/>
      <c r="C6" s="3" t="s">
        <v>15</v>
      </c>
      <c r="D6" s="3" t="s">
        <v>13</v>
      </c>
      <c r="E6" s="15">
        <v>0.2</v>
      </c>
      <c r="F6" s="14">
        <v>8183</v>
      </c>
      <c r="G6" s="16">
        <f>E6*F6</f>
        <v>1636.6</v>
      </c>
      <c r="H6" s="5"/>
      <c r="I6" s="3"/>
      <c r="L6" s="23"/>
    </row>
    <row r="7" ht="66" customHeight="1" spans="1:9">
      <c r="A7" s="6">
        <v>2</v>
      </c>
      <c r="B7" s="7" t="s">
        <v>16</v>
      </c>
      <c r="C7" s="8"/>
      <c r="D7" s="8"/>
      <c r="E7" s="17"/>
      <c r="F7" s="18"/>
      <c r="G7" s="16">
        <f>SUM(G4:G6)</f>
        <v>17924.2</v>
      </c>
      <c r="H7" s="19">
        <f>SUM(H4)</f>
        <v>17924.2</v>
      </c>
      <c r="I7" s="24"/>
    </row>
    <row r="8" ht="36" customHeight="1" spans="1:9">
      <c r="A8" s="9"/>
      <c r="B8" s="10"/>
      <c r="C8" s="10"/>
      <c r="D8" s="10"/>
      <c r="E8" s="20"/>
      <c r="F8" s="10"/>
      <c r="G8" s="21"/>
      <c r="H8" s="22"/>
      <c r="I8" s="25"/>
    </row>
  </sheetData>
  <mergeCells count="6">
    <mergeCell ref="A1:I1"/>
    <mergeCell ref="A2:I2"/>
    <mergeCell ref="B7:F7"/>
    <mergeCell ref="A4:A6"/>
    <mergeCell ref="B4:B6"/>
    <mergeCell ref="H4:H6"/>
  </mergeCells>
  <pageMargins left="0.75" right="0.75" top="1" bottom="1" header="0.511805555555556" footer="0.511805555555556"/>
  <pageSetup paperSize="9" scale="94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套算表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2020-09-17T01:14:00Z</dcterms:created>
  <dcterms:modified xsi:type="dcterms:W3CDTF">2025-08-05T10:29:01Z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KSOReadingLayout">
    <vt:bool>false</vt:bool>
  </property>
  <property fmtid="{D5CDD505-2E9C-101B-9397-08002B2CF9AE}" pid="4" name="ICV">
    <vt:lpwstr>5B983357573BBBFD6D6C916816DAE550_43</vt:lpwstr>
  </property>
</Properties>
</file>