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10425"/>
  </bookViews>
  <sheets>
    <sheet name="Sheet1" sheetId="4" r:id="rId1"/>
  </sheets>
  <definedNames>
    <definedName name="_xlnm._FilterDatabase" localSheetId="0" hidden="1">Sheet1!$A$4:$H$27</definedName>
    <definedName name="_xlnm.Print_Titles" localSheetId="0">Sheet1!$1:$4</definedName>
  </definedNames>
  <calcPr calcId="144525"/>
</workbook>
</file>

<file path=xl/sharedStrings.xml><?xml version="1.0" encoding="utf-8"?>
<sst xmlns="http://schemas.openxmlformats.org/spreadsheetml/2006/main" count="56" uniqueCount="43">
  <si>
    <t>2024年第二批儋州市就业见习补贴拟发放明细表</t>
  </si>
  <si>
    <t>填报单位：儋州市就业服务中心</t>
  </si>
  <si>
    <t>序号</t>
  </si>
  <si>
    <t>见习基地</t>
  </si>
  <si>
    <t>申报月份、人数</t>
  </si>
  <si>
    <t>合计（元）</t>
  </si>
  <si>
    <t>月份</t>
  </si>
  <si>
    <t>人数（人）</t>
  </si>
  <si>
    <t>见习补贴金额（元）</t>
  </si>
  <si>
    <t>保险补贴（元）</t>
  </si>
  <si>
    <t>指导管理费补贴金额（元）</t>
  </si>
  <si>
    <t>海南开心哈乐教育科技有限公司</t>
  </si>
  <si>
    <t>2023年10月份</t>
  </si>
  <si>
    <t>杭萧钢构（海南）有限公司</t>
  </si>
  <si>
    <t>2023年8-12月份</t>
  </si>
  <si>
    <t>国家管网集团海南天然气有限公司</t>
  </si>
  <si>
    <t>2023年12月份</t>
  </si>
  <si>
    <t>儋州市农林科学院</t>
  </si>
  <si>
    <t>2023年11月份-2024年1月份</t>
  </si>
  <si>
    <t>儋州伊美职业技能培训学校</t>
  </si>
  <si>
    <t>2024年1月份</t>
  </si>
  <si>
    <t>儋州市第三幼儿园</t>
  </si>
  <si>
    <t>2023年11月份</t>
  </si>
  <si>
    <t>儋州爱尔新希望眼科医院有限公司</t>
  </si>
  <si>
    <t>儋州市前卫美容美发有限公司</t>
  </si>
  <si>
    <t>2023年12月份-2024年1月份</t>
  </si>
  <si>
    <t>海南致简人力资源服务有限公司</t>
  </si>
  <si>
    <t>华湾（海南）产业园投资有限公司</t>
  </si>
  <si>
    <t>2023年10月份-2024年1月份</t>
  </si>
  <si>
    <t>儋州东坡文化旅游区建设有限公司</t>
  </si>
  <si>
    <t>儋州美年大健康医院有限公司</t>
  </si>
  <si>
    <t>海南顺鸿商业投资管理有限公司儋州分公司</t>
  </si>
  <si>
    <t>海南西部中心医院</t>
  </si>
  <si>
    <t>儋州昊锦顺捷财务代理有限公司</t>
  </si>
  <si>
    <t>海南质安工程检测技术有限公司</t>
  </si>
  <si>
    <t>儋州文旅公交巴士服务有限公司</t>
  </si>
  <si>
    <t>儋州市西联中心小学</t>
  </si>
  <si>
    <t>2023年12月份-2024年2月份</t>
  </si>
  <si>
    <t>儋州市国有资产管理有限公司</t>
  </si>
  <si>
    <t>佳兆业文体产业（儋州）有限公司</t>
  </si>
  <si>
    <t>儋州市福利中心</t>
  </si>
  <si>
    <t>海南远成传媒有限公司</t>
  </si>
  <si>
    <t>合计：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</si>
</sst>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[$-F800]dddd\,\ mmmm\ dd\,\ yyyy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0"/>
      <name val="宋体"/>
      <charset val="134"/>
    </font>
    <font>
      <b/>
      <sz val="12"/>
      <name val="宋体"/>
      <charset val="134"/>
    </font>
    <font>
      <sz val="11"/>
      <name val="宋体"/>
      <charset val="134"/>
      <scheme val="minor"/>
    </font>
    <font>
      <sz val="11"/>
      <color rgb="FF1D1F24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indexed="8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22" fillId="23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5" borderId="11" applyNumberFormat="0" applyFont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8" fillId="0" borderId="9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1" fillId="0" borderId="13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6" fillId="14" borderId="10" applyNumberFormat="0" applyAlignment="0" applyProtection="0">
      <alignment vertical="center"/>
    </xf>
    <xf numFmtId="0" fontId="25" fillId="14" borderId="14" applyNumberFormat="0" applyAlignment="0" applyProtection="0">
      <alignment vertical="center"/>
    </xf>
    <xf numFmtId="0" fontId="7" fillId="6" borderId="8" applyNumberFormat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176" fontId="14" fillId="0" borderId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0" xfId="0" applyNumberFormat="1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NumberFormat="1" applyFont="1" applyFill="1" applyBorder="1" applyAlignment="1">
      <alignment vertical="center" wrapText="1"/>
    </xf>
    <xf numFmtId="49" fontId="4" fillId="0" borderId="1" xfId="0" applyNumberFormat="1" applyFont="1" applyFill="1" applyBorder="1" applyAlignment="1">
      <alignment vertical="center" wrapText="1"/>
    </xf>
    <xf numFmtId="0" fontId="4" fillId="0" borderId="4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11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7"/>
  <sheetViews>
    <sheetView tabSelected="1" workbookViewId="0">
      <selection activeCell="E2" sqref="E$1:E$1048576"/>
    </sheetView>
  </sheetViews>
  <sheetFormatPr defaultColWidth="9" defaultRowHeight="38.1" customHeight="1" outlineLevelCol="7"/>
  <cols>
    <col min="1" max="1" width="5.875" style="1" customWidth="1"/>
    <col min="2" max="2" width="30.875" style="1" customWidth="1"/>
    <col min="3" max="3" width="29.75" style="1" customWidth="1"/>
    <col min="4" max="4" width="12.375" style="1" customWidth="1"/>
    <col min="5" max="5" width="10.625" style="1" customWidth="1"/>
    <col min="6" max="6" width="10.625" style="2" customWidth="1"/>
    <col min="7" max="7" width="10.625" style="3" customWidth="1"/>
    <col min="8" max="8" width="29.125" style="2" customWidth="1"/>
    <col min="9" max="16384" width="9" style="1"/>
  </cols>
  <sheetData>
    <row r="1" s="1" customFormat="1" ht="54" customHeight="1" spans="1:8">
      <c r="A1" s="4" t="s">
        <v>0</v>
      </c>
      <c r="B1" s="4"/>
      <c r="C1" s="4"/>
      <c r="D1" s="4"/>
      <c r="E1" s="4"/>
      <c r="F1" s="5"/>
      <c r="G1" s="4"/>
      <c r="H1" s="5"/>
    </row>
    <row r="2" s="1" customFormat="1" ht="23.1" customHeight="1" spans="1:8">
      <c r="A2" s="6" t="s">
        <v>1</v>
      </c>
      <c r="B2" s="6"/>
      <c r="C2" s="6"/>
      <c r="D2" s="7"/>
      <c r="E2" s="7"/>
      <c r="F2" s="8"/>
      <c r="G2" s="7"/>
      <c r="H2" s="8"/>
    </row>
    <row r="3" s="1" customFormat="1" ht="24.95" customHeight="1" spans="1:8">
      <c r="A3" s="9" t="s">
        <v>2</v>
      </c>
      <c r="B3" s="9" t="s">
        <v>3</v>
      </c>
      <c r="C3" s="9" t="s">
        <v>4</v>
      </c>
      <c r="D3" s="9"/>
      <c r="E3" s="10"/>
      <c r="F3" s="11"/>
      <c r="G3" s="10"/>
      <c r="H3" s="12" t="s">
        <v>5</v>
      </c>
    </row>
    <row r="4" s="1" customFormat="1" ht="43" customHeight="1" spans="1:8">
      <c r="A4" s="9"/>
      <c r="B4" s="9"/>
      <c r="C4" s="9" t="s">
        <v>6</v>
      </c>
      <c r="D4" s="9" t="s">
        <v>7</v>
      </c>
      <c r="E4" s="13" t="s">
        <v>8</v>
      </c>
      <c r="F4" s="14" t="s">
        <v>9</v>
      </c>
      <c r="G4" s="15" t="s">
        <v>10</v>
      </c>
      <c r="H4" s="16"/>
    </row>
    <row r="5" s="1" customFormat="1" customHeight="1" spans="1:8">
      <c r="A5" s="17">
        <v>1</v>
      </c>
      <c r="B5" s="18" t="s">
        <v>11</v>
      </c>
      <c r="C5" s="18" t="s">
        <v>12</v>
      </c>
      <c r="D5" s="19">
        <v>20</v>
      </c>
      <c r="E5" s="19">
        <v>27680</v>
      </c>
      <c r="F5" s="19">
        <v>1900</v>
      </c>
      <c r="G5" s="19">
        <v>2000</v>
      </c>
      <c r="H5" s="19">
        <f t="shared" ref="H5:H9" si="0">E5+F5+G5</f>
        <v>31580</v>
      </c>
    </row>
    <row r="6" s="1" customFormat="1" customHeight="1" spans="1:8">
      <c r="A6" s="17">
        <v>2</v>
      </c>
      <c r="B6" s="19" t="s">
        <v>13</v>
      </c>
      <c r="C6" s="18" t="s">
        <v>14</v>
      </c>
      <c r="D6" s="19">
        <v>14</v>
      </c>
      <c r="E6" s="20">
        <v>89136</v>
      </c>
      <c r="F6" s="19">
        <v>0</v>
      </c>
      <c r="G6" s="19">
        <v>6000</v>
      </c>
      <c r="H6" s="19">
        <f t="shared" si="0"/>
        <v>95136</v>
      </c>
    </row>
    <row r="7" s="1" customFormat="1" customHeight="1" spans="1:8">
      <c r="A7" s="17">
        <v>3</v>
      </c>
      <c r="B7" s="18" t="s">
        <v>15</v>
      </c>
      <c r="C7" s="18" t="s">
        <v>16</v>
      </c>
      <c r="D7" s="19">
        <v>5</v>
      </c>
      <c r="E7" s="20">
        <v>8040</v>
      </c>
      <c r="F7" s="19">
        <v>0</v>
      </c>
      <c r="G7" s="19">
        <v>500</v>
      </c>
      <c r="H7" s="19">
        <f t="shared" si="0"/>
        <v>8540</v>
      </c>
    </row>
    <row r="8" s="1" customFormat="1" customHeight="1" spans="1:8">
      <c r="A8" s="17">
        <v>4</v>
      </c>
      <c r="B8" s="18" t="s">
        <v>17</v>
      </c>
      <c r="C8" s="18" t="s">
        <v>18</v>
      </c>
      <c r="D8" s="19">
        <v>9</v>
      </c>
      <c r="E8" s="19">
        <v>41400</v>
      </c>
      <c r="F8" s="19">
        <v>0</v>
      </c>
      <c r="G8" s="19">
        <v>1800</v>
      </c>
      <c r="H8" s="19">
        <f t="shared" si="0"/>
        <v>43200</v>
      </c>
    </row>
    <row r="9" s="1" customFormat="1" customHeight="1" spans="1:8">
      <c r="A9" s="17">
        <v>5</v>
      </c>
      <c r="B9" s="18" t="s">
        <v>19</v>
      </c>
      <c r="C9" s="18" t="s">
        <v>20</v>
      </c>
      <c r="D9" s="19">
        <v>2</v>
      </c>
      <c r="E9" s="19">
        <v>3216</v>
      </c>
      <c r="F9" s="19">
        <v>0</v>
      </c>
      <c r="G9" s="19">
        <v>0</v>
      </c>
      <c r="H9" s="19">
        <f t="shared" si="0"/>
        <v>3216</v>
      </c>
    </row>
    <row r="10" s="1" customFormat="1" customHeight="1" spans="1:8">
      <c r="A10" s="17">
        <v>6</v>
      </c>
      <c r="B10" s="21" t="s">
        <v>21</v>
      </c>
      <c r="C10" s="18" t="s">
        <v>22</v>
      </c>
      <c r="D10" s="19">
        <v>7</v>
      </c>
      <c r="E10" s="19">
        <v>9688</v>
      </c>
      <c r="F10" s="19">
        <v>0</v>
      </c>
      <c r="G10" s="19">
        <v>700</v>
      </c>
      <c r="H10" s="19">
        <f t="shared" ref="H10:H25" si="1">E10+F10+G10</f>
        <v>10388</v>
      </c>
    </row>
    <row r="11" s="1" customFormat="1" customHeight="1" spans="1:8">
      <c r="A11" s="17">
        <v>7</v>
      </c>
      <c r="B11" s="18" t="s">
        <v>23</v>
      </c>
      <c r="C11" s="18" t="s">
        <v>20</v>
      </c>
      <c r="D11" s="19">
        <v>2</v>
      </c>
      <c r="E11" s="19">
        <v>3216</v>
      </c>
      <c r="F11" s="19">
        <v>200</v>
      </c>
      <c r="G11" s="19">
        <v>0</v>
      </c>
      <c r="H11" s="19">
        <f t="shared" si="1"/>
        <v>3416</v>
      </c>
    </row>
    <row r="12" s="1" customFormat="1" customHeight="1" spans="1:8">
      <c r="A12" s="17">
        <v>8</v>
      </c>
      <c r="B12" s="18" t="s">
        <v>24</v>
      </c>
      <c r="C12" s="18" t="s">
        <v>25</v>
      </c>
      <c r="D12" s="19">
        <v>8</v>
      </c>
      <c r="E12" s="19">
        <v>20904</v>
      </c>
      <c r="F12" s="19">
        <v>0</v>
      </c>
      <c r="G12" s="19">
        <v>800</v>
      </c>
      <c r="H12" s="19">
        <f t="shared" si="1"/>
        <v>21704</v>
      </c>
    </row>
    <row r="13" s="1" customFormat="1" customHeight="1" spans="1:8">
      <c r="A13" s="17">
        <v>9</v>
      </c>
      <c r="B13" s="18" t="s">
        <v>26</v>
      </c>
      <c r="C13" s="18" t="s">
        <v>20</v>
      </c>
      <c r="D13" s="19">
        <v>5</v>
      </c>
      <c r="E13" s="19">
        <v>8040</v>
      </c>
      <c r="F13" s="19">
        <v>0</v>
      </c>
      <c r="G13" s="19">
        <v>0</v>
      </c>
      <c r="H13" s="19">
        <f t="shared" si="1"/>
        <v>8040</v>
      </c>
    </row>
    <row r="14" s="1" customFormat="1" customHeight="1" spans="1:8">
      <c r="A14" s="17">
        <v>10</v>
      </c>
      <c r="B14" s="22" t="s">
        <v>27</v>
      </c>
      <c r="C14" s="18" t="s">
        <v>28</v>
      </c>
      <c r="D14" s="19">
        <v>4</v>
      </c>
      <c r="E14" s="19">
        <v>21360</v>
      </c>
      <c r="F14" s="19">
        <v>0</v>
      </c>
      <c r="G14" s="19">
        <v>1100</v>
      </c>
      <c r="H14" s="19">
        <f t="shared" si="1"/>
        <v>22460</v>
      </c>
    </row>
    <row r="15" s="1" customFormat="1" customHeight="1" spans="1:8">
      <c r="A15" s="17">
        <v>11</v>
      </c>
      <c r="B15" s="19" t="s">
        <v>29</v>
      </c>
      <c r="C15" s="18" t="s">
        <v>16</v>
      </c>
      <c r="D15" s="19">
        <v>4</v>
      </c>
      <c r="E15" s="19">
        <v>6432</v>
      </c>
      <c r="F15" s="19">
        <v>0</v>
      </c>
      <c r="G15" s="19">
        <v>400</v>
      </c>
      <c r="H15" s="19">
        <f t="shared" si="1"/>
        <v>6832</v>
      </c>
    </row>
    <row r="16" s="1" customFormat="1" customHeight="1" spans="1:8">
      <c r="A16" s="17">
        <v>12</v>
      </c>
      <c r="B16" s="18" t="s">
        <v>30</v>
      </c>
      <c r="C16" s="18" t="s">
        <v>20</v>
      </c>
      <c r="D16" s="19">
        <v>8</v>
      </c>
      <c r="E16" s="19">
        <v>12864</v>
      </c>
      <c r="F16" s="19">
        <v>0</v>
      </c>
      <c r="G16" s="19">
        <v>0</v>
      </c>
      <c r="H16" s="19">
        <f t="shared" si="1"/>
        <v>12864</v>
      </c>
    </row>
    <row r="17" s="1" customFormat="1" customHeight="1" spans="1:8">
      <c r="A17" s="17">
        <v>13</v>
      </c>
      <c r="B17" s="18" t="s">
        <v>31</v>
      </c>
      <c r="C17" s="18" t="s">
        <v>20</v>
      </c>
      <c r="D17" s="19">
        <v>13</v>
      </c>
      <c r="E17" s="19">
        <v>20904</v>
      </c>
      <c r="F17" s="19">
        <v>0</v>
      </c>
      <c r="G17" s="19">
        <v>0</v>
      </c>
      <c r="H17" s="19">
        <f t="shared" si="1"/>
        <v>20904</v>
      </c>
    </row>
    <row r="18" s="1" customFormat="1" customHeight="1" spans="1:8">
      <c r="A18" s="17">
        <v>14</v>
      </c>
      <c r="B18" s="18" t="s">
        <v>32</v>
      </c>
      <c r="C18" s="18" t="s">
        <v>16</v>
      </c>
      <c r="D18" s="19">
        <v>18</v>
      </c>
      <c r="E18" s="19">
        <v>28944</v>
      </c>
      <c r="F18" s="19">
        <v>400</v>
      </c>
      <c r="G18" s="19">
        <v>1800</v>
      </c>
      <c r="H18" s="19">
        <f t="shared" si="1"/>
        <v>31144</v>
      </c>
    </row>
    <row r="19" s="1" customFormat="1" customHeight="1" spans="1:8">
      <c r="A19" s="17">
        <v>15</v>
      </c>
      <c r="B19" s="23" t="s">
        <v>33</v>
      </c>
      <c r="C19" s="18" t="s">
        <v>14</v>
      </c>
      <c r="D19" s="19">
        <v>3</v>
      </c>
      <c r="E19" s="19">
        <v>18216</v>
      </c>
      <c r="F19" s="19">
        <v>300</v>
      </c>
      <c r="G19" s="24">
        <v>1300</v>
      </c>
      <c r="H19" s="19">
        <f t="shared" si="1"/>
        <v>19816</v>
      </c>
    </row>
    <row r="20" s="1" customFormat="1" customHeight="1" spans="1:8">
      <c r="A20" s="17">
        <v>16</v>
      </c>
      <c r="B20" s="18" t="s">
        <v>34</v>
      </c>
      <c r="C20" s="18" t="s">
        <v>20</v>
      </c>
      <c r="D20" s="19">
        <v>3</v>
      </c>
      <c r="E20" s="19">
        <v>4824</v>
      </c>
      <c r="F20" s="19">
        <v>0</v>
      </c>
      <c r="G20" s="19">
        <v>0</v>
      </c>
      <c r="H20" s="19">
        <f t="shared" si="1"/>
        <v>4824</v>
      </c>
    </row>
    <row r="21" s="1" customFormat="1" customHeight="1" spans="1:8">
      <c r="A21" s="17">
        <v>17</v>
      </c>
      <c r="B21" s="18" t="s">
        <v>35</v>
      </c>
      <c r="C21" s="18" t="s">
        <v>20</v>
      </c>
      <c r="D21" s="19">
        <v>3</v>
      </c>
      <c r="E21" s="19">
        <v>4824</v>
      </c>
      <c r="F21" s="19">
        <v>0</v>
      </c>
      <c r="G21" s="19">
        <v>0</v>
      </c>
      <c r="H21" s="19">
        <f t="shared" si="1"/>
        <v>4824</v>
      </c>
    </row>
    <row r="22" s="1" customFormat="1" customHeight="1" spans="1:8">
      <c r="A22" s="17">
        <v>18</v>
      </c>
      <c r="B22" s="18" t="s">
        <v>36</v>
      </c>
      <c r="C22" s="18" t="s">
        <v>37</v>
      </c>
      <c r="D22" s="19">
        <v>5</v>
      </c>
      <c r="E22" s="19">
        <v>24120</v>
      </c>
      <c r="F22" s="19">
        <v>0</v>
      </c>
      <c r="G22" s="19">
        <v>500</v>
      </c>
      <c r="H22" s="19">
        <f t="shared" si="1"/>
        <v>24620</v>
      </c>
    </row>
    <row r="23" s="1" customFormat="1" customHeight="1" spans="1:8">
      <c r="A23" s="17">
        <v>19</v>
      </c>
      <c r="B23" s="18" t="s">
        <v>38</v>
      </c>
      <c r="C23" s="18" t="s">
        <v>25</v>
      </c>
      <c r="D23" s="19">
        <v>7</v>
      </c>
      <c r="E23" s="19">
        <v>19296</v>
      </c>
      <c r="F23" s="19">
        <v>200</v>
      </c>
      <c r="G23" s="19">
        <v>500</v>
      </c>
      <c r="H23" s="19">
        <f t="shared" si="1"/>
        <v>19996</v>
      </c>
    </row>
    <row r="24" s="1" customFormat="1" customHeight="1" spans="1:8">
      <c r="A24" s="17">
        <v>20</v>
      </c>
      <c r="B24" s="18" t="s">
        <v>39</v>
      </c>
      <c r="C24" s="18" t="s">
        <v>20</v>
      </c>
      <c r="D24" s="19">
        <v>1</v>
      </c>
      <c r="E24" s="19">
        <v>1608</v>
      </c>
      <c r="F24" s="19">
        <v>0</v>
      </c>
      <c r="G24" s="19">
        <v>0</v>
      </c>
      <c r="H24" s="19">
        <f t="shared" si="1"/>
        <v>1608</v>
      </c>
    </row>
    <row r="25" s="1" customFormat="1" customHeight="1" spans="1:8">
      <c r="A25" s="17">
        <v>21</v>
      </c>
      <c r="B25" s="19" t="s">
        <v>40</v>
      </c>
      <c r="C25" s="18" t="s">
        <v>20</v>
      </c>
      <c r="D25" s="19">
        <v>1</v>
      </c>
      <c r="E25" s="19">
        <v>1608</v>
      </c>
      <c r="F25" s="19">
        <v>0</v>
      </c>
      <c r="G25" s="19">
        <v>0</v>
      </c>
      <c r="H25" s="19">
        <f t="shared" si="1"/>
        <v>1608</v>
      </c>
    </row>
    <row r="26" s="1" customFormat="1" customHeight="1" spans="1:8">
      <c r="A26" s="17">
        <v>22</v>
      </c>
      <c r="B26" s="25" t="s">
        <v>41</v>
      </c>
      <c r="C26" s="18" t="s">
        <v>18</v>
      </c>
      <c r="D26" s="19">
        <v>6</v>
      </c>
      <c r="E26" s="19">
        <v>16792</v>
      </c>
      <c r="F26" s="19">
        <v>200</v>
      </c>
      <c r="G26" s="19">
        <v>800</v>
      </c>
      <c r="H26" s="19">
        <v>17792</v>
      </c>
    </row>
    <row r="27" s="1" customFormat="1" customHeight="1" spans="1:8">
      <c r="A27" s="26" t="s">
        <v>42</v>
      </c>
      <c r="B27" s="27"/>
      <c r="C27" s="28"/>
      <c r="D27" s="29">
        <f>SUM(D5:D26)</f>
        <v>148</v>
      </c>
      <c r="E27" s="29">
        <f>SUM(E5:E26)</f>
        <v>393112</v>
      </c>
      <c r="F27" s="29">
        <f>SUM(F5:F26)</f>
        <v>3200</v>
      </c>
      <c r="G27" s="29">
        <f>SUM(G5:G26)</f>
        <v>18200</v>
      </c>
      <c r="H27" s="29">
        <f>SUM(H5:H26)</f>
        <v>414512</v>
      </c>
    </row>
  </sheetData>
  <mergeCells count="8">
    <mergeCell ref="A1:H1"/>
    <mergeCell ref="A2:C2"/>
    <mergeCell ref="C3:D3"/>
    <mergeCell ref="E3:G3"/>
    <mergeCell ref="A27:C27"/>
    <mergeCell ref="A3:A4"/>
    <mergeCell ref="B3:B4"/>
    <mergeCell ref="H3:H4"/>
  </mergeCells>
  <pageMargins left="0.751388888888889" right="0.751388888888889" top="1" bottom="1" header="0.5" footer="0.5"/>
  <pageSetup paperSize="9" scale="94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那大镇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leovo1</dc:creator>
  <cp:lastModifiedBy>Administrator</cp:lastModifiedBy>
  <dcterms:created xsi:type="dcterms:W3CDTF">2023-09-26T03:11:00Z</dcterms:created>
  <dcterms:modified xsi:type="dcterms:W3CDTF">2024-03-06T02:34:28Z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75BCA013C7C6400C81116683A691361F_11</vt:lpwstr>
  </property>
  <property fmtid="{D5CDD505-2E9C-101B-9397-08002B2CF9AE}" pid="3" name="KSOProductBuildVer">
    <vt:lpwstr>2052-11.8.2.8411</vt:lpwstr>
  </property>
</Properties>
</file>