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Sheet1!$A$4:$H$60</definedName>
  </definedNames>
  <calcPr calcId="144525"/>
</workbook>
</file>

<file path=xl/sharedStrings.xml><?xml version="1.0" encoding="utf-8"?>
<sst xmlns="http://schemas.openxmlformats.org/spreadsheetml/2006/main" count="133" uniqueCount="86">
  <si>
    <t>2023年第七批儋州市就业见习补贴拟发放明细表</t>
  </si>
  <si>
    <t>填报单位：儋州市就业服务中心</t>
  </si>
  <si>
    <t>序号</t>
  </si>
  <si>
    <t>见习基地</t>
  </si>
  <si>
    <t>申报月份、人数</t>
  </si>
  <si>
    <t>合计</t>
  </si>
  <si>
    <t>月份</t>
  </si>
  <si>
    <t>人数</t>
  </si>
  <si>
    <t>见习补贴金额（元）</t>
  </si>
  <si>
    <t>保险补贴（元）</t>
  </si>
  <si>
    <t>指导管理费补贴金额（元）</t>
  </si>
  <si>
    <t>国家管网集团海南天然气有限公司</t>
  </si>
  <si>
    <t>2023年8-9月份</t>
  </si>
  <si>
    <t>海南金海浆纸业有限公司</t>
  </si>
  <si>
    <t>2023年6-8月</t>
  </si>
  <si>
    <t>海南省食品药品检验所儋州分所</t>
  </si>
  <si>
    <t>2023年9-10月份</t>
  </si>
  <si>
    <t>洋浦和众物流有限公司</t>
  </si>
  <si>
    <t>2023年5-8月（7月份无申请）</t>
  </si>
  <si>
    <t>儋州城西医院</t>
  </si>
  <si>
    <t>2023年7-9月份</t>
  </si>
  <si>
    <t>华湾（海南）产业园投资有限公司</t>
  </si>
  <si>
    <t>海南经济特区八角茶业有限公司</t>
  </si>
  <si>
    <t>2023年10-12月份</t>
  </si>
  <si>
    <t>儋州市兰洋中学</t>
  </si>
  <si>
    <t>2023年9-12月份</t>
  </si>
  <si>
    <t>2023年6-11月份</t>
  </si>
  <si>
    <t>海南链海科技有限公司</t>
  </si>
  <si>
    <t>儋州伊美职业技能培训学校</t>
  </si>
  <si>
    <t>儋州市园林管理局</t>
  </si>
  <si>
    <t>2023年8-10月份</t>
  </si>
  <si>
    <t>儋州市第一中学附属幼儿园</t>
  </si>
  <si>
    <t>2023年10月</t>
  </si>
  <si>
    <t>儋州城东医院</t>
  </si>
  <si>
    <t>2023年9-11月份</t>
  </si>
  <si>
    <t>儋州市少年儿童业余体育训练学校</t>
  </si>
  <si>
    <t>佳兆业文体产业（儋州）有限公司</t>
  </si>
  <si>
    <t>2023年10-12月</t>
  </si>
  <si>
    <t>海南顺鸿商业投资管理有限公司儋州分公司</t>
  </si>
  <si>
    <t>儋州美年大健康医院有限公司</t>
  </si>
  <si>
    <t>恒大海花岛旅游运营管理有限公司儋州双塔酒店分公司</t>
  </si>
  <si>
    <t>2023年5-10月份</t>
  </si>
  <si>
    <t>儋州市中和镇农业服务中心</t>
  </si>
  <si>
    <t>2023年6-10月份</t>
  </si>
  <si>
    <t>海南质安工程检测技术有限公司</t>
  </si>
  <si>
    <t>2023年10-11月</t>
  </si>
  <si>
    <t>海南远成传媒有限公司</t>
  </si>
  <si>
    <t>儋州文旅公交巴士服务有限公司</t>
  </si>
  <si>
    <t>儋州市新州镇农业服务中心</t>
  </si>
  <si>
    <t>2023年7-8月份</t>
  </si>
  <si>
    <t>儋州市人大常委会政策与信息中心</t>
  </si>
  <si>
    <t>2023年10-11月份</t>
  </si>
  <si>
    <t>儋州市南丰镇中心幼儿园</t>
  </si>
  <si>
    <t>儋州市西联中心小学</t>
  </si>
  <si>
    <t>儋州市农林科学院</t>
  </si>
  <si>
    <t>洋浦经济开发区高级技工学校</t>
  </si>
  <si>
    <t>洋浦新奥能源发展有限公司</t>
  </si>
  <si>
    <t>儋州市价格认证中心</t>
  </si>
  <si>
    <t>儋州市第三幼儿园</t>
  </si>
  <si>
    <t>儋州善行职业技能培训学校</t>
  </si>
  <si>
    <t>儋州市龙山学校</t>
  </si>
  <si>
    <t>0</t>
  </si>
  <si>
    <t>海南西部中心医院</t>
  </si>
  <si>
    <t>海南爱我农业科技有限公司</t>
  </si>
  <si>
    <t>儋州市国有资产管理有限公司</t>
  </si>
  <si>
    <t>儋州市长坡中学</t>
  </si>
  <si>
    <t>2023年9月</t>
  </si>
  <si>
    <t>儋州东坡文化旅游区建设有限公司</t>
  </si>
  <si>
    <t>儋州市雅星镇农业服务中心</t>
  </si>
  <si>
    <t>儋州市前卫美容美发有限公司</t>
  </si>
  <si>
    <t>儋州市大成中学</t>
  </si>
  <si>
    <t>海南天创工程检测有限公司</t>
  </si>
  <si>
    <t>儋州市博物馆</t>
  </si>
  <si>
    <t>儋州嘉禾农业开发有限公司</t>
  </si>
  <si>
    <t>儋州企信财税咨询有限公司</t>
  </si>
  <si>
    <t>儋州市福利中心</t>
  </si>
  <si>
    <t>儋州市财政国库支付中心</t>
  </si>
  <si>
    <t>2023年7-12月份</t>
  </si>
  <si>
    <t>儋州市那大第六小学</t>
  </si>
  <si>
    <t>海南致简人力资源服务有限公司</t>
  </si>
  <si>
    <t>儋州市那大镇中心学校</t>
  </si>
  <si>
    <t>儋州市两院小学</t>
  </si>
  <si>
    <t>洋浦经济开发区高新技术产业发展促进中心</t>
  </si>
  <si>
    <t>儋州市社会保险服务中心</t>
  </si>
  <si>
    <t>儋州鼎鑫财务咨询有限公司</t>
  </si>
  <si>
    <t>儋州市那大镇锦绣幼儿园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</si>
</sst>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rgb="FF1D1F24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1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2" borderId="1" xfId="3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常规 11 2" xfId="39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workbookViewId="0">
      <pane ySplit="4" topLeftCell="A28" activePane="bottomLeft" state="frozen"/>
      <selection/>
      <selection pane="bottomLeft" activeCell="K33" sqref="K33"/>
    </sheetView>
  </sheetViews>
  <sheetFormatPr defaultColWidth="9" defaultRowHeight="38.1" customHeight="1" outlineLevelCol="7"/>
  <cols>
    <col min="1" max="1" width="5.875" style="1" customWidth="1"/>
    <col min="2" max="2" width="30.875" style="1" customWidth="1"/>
    <col min="3" max="3" width="29.75" style="1" customWidth="1"/>
    <col min="4" max="4" width="8" style="1" customWidth="1"/>
    <col min="5" max="5" width="10.625" style="1" customWidth="1"/>
    <col min="6" max="6" width="10.625" style="2" customWidth="1"/>
    <col min="7" max="7" width="10.625" style="3" customWidth="1"/>
    <col min="8" max="8" width="10.625" style="2" customWidth="1"/>
    <col min="9" max="16384" width="9" style="1"/>
  </cols>
  <sheetData>
    <row r="1" s="1" customFormat="1" ht="54" customHeight="1" spans="1:8">
      <c r="A1" s="4" t="s">
        <v>0</v>
      </c>
      <c r="B1" s="4"/>
      <c r="C1" s="4"/>
      <c r="D1" s="4"/>
      <c r="E1" s="4"/>
      <c r="F1" s="16"/>
      <c r="G1" s="4"/>
      <c r="H1" s="16"/>
    </row>
    <row r="2" s="1" customFormat="1" ht="23.1" customHeight="1" spans="1:8">
      <c r="A2" s="5" t="s">
        <v>1</v>
      </c>
      <c r="B2" s="5"/>
      <c r="C2" s="5"/>
      <c r="D2" s="6"/>
      <c r="E2" s="6"/>
      <c r="F2" s="17"/>
      <c r="G2" s="6"/>
      <c r="H2" s="17"/>
    </row>
    <row r="3" s="1" customFormat="1" ht="24.95" customHeight="1" spans="1:8">
      <c r="A3" s="7" t="s">
        <v>2</v>
      </c>
      <c r="B3" s="7" t="s">
        <v>3</v>
      </c>
      <c r="C3" s="7" t="s">
        <v>4</v>
      </c>
      <c r="D3" s="7"/>
      <c r="E3" s="18"/>
      <c r="F3" s="19"/>
      <c r="G3" s="18"/>
      <c r="H3" s="20" t="s">
        <v>5</v>
      </c>
    </row>
    <row r="4" s="1" customFormat="1" ht="43" customHeight="1" spans="1:8">
      <c r="A4" s="7"/>
      <c r="B4" s="7"/>
      <c r="C4" s="7" t="s">
        <v>6</v>
      </c>
      <c r="D4" s="7" t="s">
        <v>7</v>
      </c>
      <c r="E4" s="21" t="s">
        <v>8</v>
      </c>
      <c r="F4" s="22" t="s">
        <v>9</v>
      </c>
      <c r="G4" s="23" t="s">
        <v>10</v>
      </c>
      <c r="H4" s="24"/>
    </row>
    <row r="5" s="1" customFormat="1" customHeight="1" spans="1:8">
      <c r="A5" s="8">
        <v>1</v>
      </c>
      <c r="B5" s="9" t="s">
        <v>11</v>
      </c>
      <c r="C5" s="9" t="s">
        <v>12</v>
      </c>
      <c r="D5" s="10">
        <v>5</v>
      </c>
      <c r="E5" s="10">
        <v>14640</v>
      </c>
      <c r="F5" s="10">
        <v>0</v>
      </c>
      <c r="G5" s="10">
        <v>1000</v>
      </c>
      <c r="H5" s="10">
        <v>15640</v>
      </c>
    </row>
    <row r="6" s="1" customFormat="1" customHeight="1" spans="1:8">
      <c r="A6" s="8">
        <v>2</v>
      </c>
      <c r="B6" s="9" t="s">
        <v>13</v>
      </c>
      <c r="C6" s="9" t="s">
        <v>14</v>
      </c>
      <c r="D6" s="10">
        <v>1</v>
      </c>
      <c r="E6" s="25">
        <v>4392</v>
      </c>
      <c r="F6" s="10">
        <v>100</v>
      </c>
      <c r="G6" s="10">
        <v>200</v>
      </c>
      <c r="H6" s="10">
        <v>4692</v>
      </c>
    </row>
    <row r="7" s="1" customFormat="1" customHeight="1" spans="1:8">
      <c r="A7" s="8">
        <v>3</v>
      </c>
      <c r="B7" s="9" t="s">
        <v>15</v>
      </c>
      <c r="C7" s="9" t="s">
        <v>16</v>
      </c>
      <c r="D7" s="10">
        <v>5</v>
      </c>
      <c r="E7" s="25">
        <v>28800</v>
      </c>
      <c r="F7" s="10">
        <v>100</v>
      </c>
      <c r="G7" s="10">
        <v>2000</v>
      </c>
      <c r="H7" s="10">
        <f>E7+F7+G7</f>
        <v>30900</v>
      </c>
    </row>
    <row r="8" s="1" customFormat="1" customHeight="1" spans="1:8">
      <c r="A8" s="8">
        <v>4</v>
      </c>
      <c r="B8" s="9" t="s">
        <v>17</v>
      </c>
      <c r="C8" s="9" t="s">
        <v>18</v>
      </c>
      <c r="D8" s="10">
        <v>2</v>
      </c>
      <c r="E8" s="10">
        <v>7320</v>
      </c>
      <c r="F8" s="10">
        <v>0</v>
      </c>
      <c r="G8" s="10">
        <v>500</v>
      </c>
      <c r="H8" s="10">
        <v>7820</v>
      </c>
    </row>
    <row r="9" s="1" customFormat="1" customHeight="1" spans="1:8">
      <c r="A9" s="8">
        <v>5</v>
      </c>
      <c r="B9" s="9" t="s">
        <v>19</v>
      </c>
      <c r="C9" s="9" t="s">
        <v>20</v>
      </c>
      <c r="D9" s="10">
        <v>6</v>
      </c>
      <c r="E9" s="10">
        <v>12456</v>
      </c>
      <c r="F9" s="10">
        <v>500</v>
      </c>
      <c r="G9" s="10">
        <v>900</v>
      </c>
      <c r="H9" s="10">
        <v>13856</v>
      </c>
    </row>
    <row r="10" s="1" customFormat="1" customHeight="1" spans="1:8">
      <c r="A10" s="8">
        <v>6</v>
      </c>
      <c r="B10" s="9" t="s">
        <v>21</v>
      </c>
      <c r="C10" s="9" t="s">
        <v>20</v>
      </c>
      <c r="D10" s="10">
        <v>5</v>
      </c>
      <c r="E10" s="10">
        <v>16104</v>
      </c>
      <c r="F10" s="10">
        <v>200</v>
      </c>
      <c r="G10" s="10">
        <v>1100</v>
      </c>
      <c r="H10" s="10">
        <v>17404</v>
      </c>
    </row>
    <row r="11" s="1" customFormat="1" customHeight="1" spans="1:8">
      <c r="A11" s="8">
        <v>7</v>
      </c>
      <c r="B11" s="9" t="s">
        <v>22</v>
      </c>
      <c r="C11" s="9" t="s">
        <v>23</v>
      </c>
      <c r="D11" s="10">
        <v>1</v>
      </c>
      <c r="E11" s="10">
        <v>4376</v>
      </c>
      <c r="F11" s="10">
        <v>0</v>
      </c>
      <c r="G11" s="10">
        <v>300</v>
      </c>
      <c r="H11" s="10">
        <v>4676</v>
      </c>
    </row>
    <row r="12" s="1" customFormat="1" customHeight="1" spans="1:8">
      <c r="A12" s="8">
        <v>8</v>
      </c>
      <c r="B12" s="9" t="s">
        <v>24</v>
      </c>
      <c r="C12" s="9" t="s">
        <v>25</v>
      </c>
      <c r="D12" s="10">
        <v>3</v>
      </c>
      <c r="E12" s="10">
        <v>14512</v>
      </c>
      <c r="F12" s="10">
        <v>300</v>
      </c>
      <c r="G12" s="10">
        <v>1000</v>
      </c>
      <c r="H12" s="10">
        <f t="shared" ref="H12:H34" si="0">E12+F12+G12</f>
        <v>15812</v>
      </c>
    </row>
    <row r="13" s="1" customFormat="1" customHeight="1" spans="1:8">
      <c r="A13" s="8">
        <v>9</v>
      </c>
      <c r="B13" s="9" t="s">
        <v>13</v>
      </c>
      <c r="C13" s="9" t="s">
        <v>26</v>
      </c>
      <c r="D13" s="10">
        <v>44</v>
      </c>
      <c r="E13" s="10">
        <v>201840</v>
      </c>
      <c r="F13" s="10">
        <v>2700</v>
      </c>
      <c r="G13" s="10">
        <v>13600</v>
      </c>
      <c r="H13" s="10">
        <f t="shared" si="0"/>
        <v>218140</v>
      </c>
    </row>
    <row r="14" s="1" customFormat="1" customHeight="1" spans="1:8">
      <c r="A14" s="8">
        <v>10</v>
      </c>
      <c r="B14" s="11" t="s">
        <v>27</v>
      </c>
      <c r="C14" s="9" t="s">
        <v>16</v>
      </c>
      <c r="D14" s="10">
        <v>4</v>
      </c>
      <c r="E14" s="10">
        <v>6920</v>
      </c>
      <c r="F14" s="10">
        <v>400</v>
      </c>
      <c r="G14" s="10">
        <v>500</v>
      </c>
      <c r="H14" s="10">
        <f t="shared" si="0"/>
        <v>7820</v>
      </c>
    </row>
    <row r="15" s="1" customFormat="1" customHeight="1" spans="1:8">
      <c r="A15" s="8">
        <v>11</v>
      </c>
      <c r="B15" s="9" t="s">
        <v>28</v>
      </c>
      <c r="C15" s="9" t="s">
        <v>23</v>
      </c>
      <c r="D15" s="10">
        <v>2</v>
      </c>
      <c r="E15" s="10">
        <v>8752</v>
      </c>
      <c r="F15" s="10">
        <v>0</v>
      </c>
      <c r="G15" s="10">
        <v>600</v>
      </c>
      <c r="H15" s="10">
        <f t="shared" si="0"/>
        <v>9352</v>
      </c>
    </row>
    <row r="16" s="1" customFormat="1" customHeight="1" spans="1:8">
      <c r="A16" s="8">
        <v>12</v>
      </c>
      <c r="B16" s="9" t="s">
        <v>29</v>
      </c>
      <c r="C16" s="9" t="s">
        <v>30</v>
      </c>
      <c r="D16" s="10">
        <v>11</v>
      </c>
      <c r="E16" s="10">
        <v>41520</v>
      </c>
      <c r="F16" s="10">
        <v>0</v>
      </c>
      <c r="G16" s="10">
        <v>3000</v>
      </c>
      <c r="H16" s="10">
        <f t="shared" si="0"/>
        <v>44520</v>
      </c>
    </row>
    <row r="17" s="1" customFormat="1" customHeight="1" spans="1:8">
      <c r="A17" s="8">
        <v>13</v>
      </c>
      <c r="B17" s="9" t="s">
        <v>31</v>
      </c>
      <c r="C17" s="9" t="s">
        <v>32</v>
      </c>
      <c r="D17" s="10">
        <v>1</v>
      </c>
      <c r="E17" s="10">
        <v>4152</v>
      </c>
      <c r="F17" s="10">
        <v>0</v>
      </c>
      <c r="G17" s="10">
        <v>300</v>
      </c>
      <c r="H17" s="10">
        <f t="shared" si="0"/>
        <v>4452</v>
      </c>
    </row>
    <row r="18" s="1" customFormat="1" customHeight="1" spans="1:8">
      <c r="A18" s="8">
        <v>14</v>
      </c>
      <c r="B18" s="9" t="s">
        <v>33</v>
      </c>
      <c r="C18" s="9" t="s">
        <v>34</v>
      </c>
      <c r="D18" s="10">
        <v>11</v>
      </c>
      <c r="E18" s="10">
        <v>44288</v>
      </c>
      <c r="F18" s="10">
        <v>100</v>
      </c>
      <c r="G18" s="10">
        <v>3200</v>
      </c>
      <c r="H18" s="10">
        <f t="shared" si="0"/>
        <v>47588</v>
      </c>
    </row>
    <row r="19" s="1" customFormat="1" customHeight="1" spans="1:8">
      <c r="A19" s="8">
        <v>15</v>
      </c>
      <c r="B19" s="9" t="s">
        <v>35</v>
      </c>
      <c r="C19" s="9" t="s">
        <v>16</v>
      </c>
      <c r="D19" s="10">
        <v>1</v>
      </c>
      <c r="E19" s="10">
        <v>2768</v>
      </c>
      <c r="F19" s="10">
        <v>0</v>
      </c>
      <c r="G19" s="26">
        <v>200</v>
      </c>
      <c r="H19" s="10">
        <f t="shared" si="0"/>
        <v>2968</v>
      </c>
    </row>
    <row r="20" s="1" customFormat="1" customHeight="1" spans="1:8">
      <c r="A20" s="8">
        <v>16</v>
      </c>
      <c r="B20" s="9" t="s">
        <v>36</v>
      </c>
      <c r="C20" s="9" t="s">
        <v>37</v>
      </c>
      <c r="D20" s="10">
        <v>4</v>
      </c>
      <c r="E20" s="10">
        <v>14512</v>
      </c>
      <c r="F20" s="10">
        <v>0</v>
      </c>
      <c r="G20" s="10">
        <v>1000</v>
      </c>
      <c r="H20" s="10">
        <f t="shared" si="0"/>
        <v>15512</v>
      </c>
    </row>
    <row r="21" s="1" customFormat="1" customHeight="1" spans="1:8">
      <c r="A21" s="8">
        <v>17</v>
      </c>
      <c r="B21" s="9" t="s">
        <v>38</v>
      </c>
      <c r="C21" s="9" t="s">
        <v>37</v>
      </c>
      <c r="D21" s="10">
        <v>10</v>
      </c>
      <c r="E21" s="10">
        <v>30184</v>
      </c>
      <c r="F21" s="10">
        <v>0</v>
      </c>
      <c r="G21" s="10">
        <v>2100</v>
      </c>
      <c r="H21" s="10">
        <f t="shared" si="0"/>
        <v>32284</v>
      </c>
    </row>
    <row r="22" s="1" customFormat="1" customHeight="1" spans="1:8">
      <c r="A22" s="8">
        <v>18</v>
      </c>
      <c r="B22" s="9" t="s">
        <v>39</v>
      </c>
      <c r="C22" s="9" t="s">
        <v>37</v>
      </c>
      <c r="D22" s="10">
        <v>9</v>
      </c>
      <c r="E22" s="10">
        <v>36392</v>
      </c>
      <c r="F22" s="10">
        <v>0</v>
      </c>
      <c r="G22" s="10">
        <v>2500</v>
      </c>
      <c r="H22" s="10">
        <f t="shared" si="0"/>
        <v>38892</v>
      </c>
    </row>
    <row r="23" s="1" customFormat="1" customHeight="1" spans="1:8">
      <c r="A23" s="8">
        <v>19</v>
      </c>
      <c r="B23" s="9" t="s">
        <v>40</v>
      </c>
      <c r="C23" s="9" t="s">
        <v>41</v>
      </c>
      <c r="D23" s="10">
        <v>42</v>
      </c>
      <c r="E23" s="10">
        <v>139784</v>
      </c>
      <c r="F23" s="10">
        <v>0</v>
      </c>
      <c r="G23" s="10">
        <v>10100</v>
      </c>
      <c r="H23" s="10">
        <f t="shared" si="0"/>
        <v>149884</v>
      </c>
    </row>
    <row r="24" s="1" customFormat="1" customHeight="1" spans="1:8">
      <c r="A24" s="8">
        <v>20</v>
      </c>
      <c r="B24" s="9" t="s">
        <v>42</v>
      </c>
      <c r="C24" s="9" t="s">
        <v>43</v>
      </c>
      <c r="D24" s="10">
        <v>4</v>
      </c>
      <c r="E24" s="10">
        <v>12456</v>
      </c>
      <c r="F24" s="10">
        <v>0</v>
      </c>
      <c r="G24" s="10">
        <v>0</v>
      </c>
      <c r="H24" s="10">
        <f t="shared" si="0"/>
        <v>12456</v>
      </c>
    </row>
    <row r="25" s="1" customFormat="1" customHeight="1" spans="1:8">
      <c r="A25" s="8">
        <v>21</v>
      </c>
      <c r="B25" s="9" t="s">
        <v>44</v>
      </c>
      <c r="C25" s="9" t="s">
        <v>45</v>
      </c>
      <c r="D25" s="10">
        <v>4</v>
      </c>
      <c r="E25" s="10">
        <v>11072</v>
      </c>
      <c r="F25" s="10">
        <v>0</v>
      </c>
      <c r="G25" s="10">
        <v>800</v>
      </c>
      <c r="H25" s="10">
        <f t="shared" si="0"/>
        <v>11872</v>
      </c>
    </row>
    <row r="26" s="1" customFormat="1" customHeight="1" spans="1:8">
      <c r="A26" s="8">
        <v>22</v>
      </c>
      <c r="B26" s="9" t="s">
        <v>46</v>
      </c>
      <c r="C26" s="9" t="s">
        <v>16</v>
      </c>
      <c r="D26" s="10">
        <v>5</v>
      </c>
      <c r="E26" s="10">
        <v>12456</v>
      </c>
      <c r="F26" s="10">
        <v>0</v>
      </c>
      <c r="G26" s="10">
        <v>900</v>
      </c>
      <c r="H26" s="10">
        <f t="shared" si="0"/>
        <v>13356</v>
      </c>
    </row>
    <row r="27" s="1" customFormat="1" customHeight="1" spans="1:8">
      <c r="A27" s="8">
        <v>23</v>
      </c>
      <c r="B27" s="9" t="s">
        <v>47</v>
      </c>
      <c r="C27" s="9" t="s">
        <v>37</v>
      </c>
      <c r="D27" s="10">
        <v>3</v>
      </c>
      <c r="E27" s="10">
        <v>13128</v>
      </c>
      <c r="F27" s="10">
        <v>0</v>
      </c>
      <c r="G27" s="10">
        <v>900</v>
      </c>
      <c r="H27" s="10">
        <f t="shared" si="0"/>
        <v>14028</v>
      </c>
    </row>
    <row r="28" s="1" customFormat="1" customHeight="1" spans="1:8">
      <c r="A28" s="8">
        <v>24</v>
      </c>
      <c r="B28" s="9" t="s">
        <v>48</v>
      </c>
      <c r="C28" s="9" t="s">
        <v>49</v>
      </c>
      <c r="D28" s="10">
        <v>8</v>
      </c>
      <c r="E28" s="10">
        <v>22144</v>
      </c>
      <c r="F28" s="10">
        <v>0</v>
      </c>
      <c r="G28" s="10">
        <v>0</v>
      </c>
      <c r="H28" s="10">
        <f t="shared" si="0"/>
        <v>22144</v>
      </c>
    </row>
    <row r="29" s="1" customFormat="1" customHeight="1" spans="1:8">
      <c r="A29" s="8">
        <v>25</v>
      </c>
      <c r="B29" s="12" t="s">
        <v>50</v>
      </c>
      <c r="C29" s="9" t="s">
        <v>51</v>
      </c>
      <c r="D29" s="10">
        <v>1</v>
      </c>
      <c r="E29" s="10">
        <v>2768</v>
      </c>
      <c r="F29" s="10">
        <v>100</v>
      </c>
      <c r="G29" s="10">
        <v>200</v>
      </c>
      <c r="H29" s="10">
        <f t="shared" si="0"/>
        <v>3068</v>
      </c>
    </row>
    <row r="30" s="1" customFormat="1" customHeight="1" spans="1:8">
      <c r="A30" s="8">
        <v>26</v>
      </c>
      <c r="B30" s="9" t="s">
        <v>52</v>
      </c>
      <c r="C30" s="9" t="s">
        <v>23</v>
      </c>
      <c r="D30" s="10">
        <v>2</v>
      </c>
      <c r="E30" s="10">
        <v>8752</v>
      </c>
      <c r="F30" s="10">
        <v>0</v>
      </c>
      <c r="G30" s="10">
        <v>600</v>
      </c>
      <c r="H30" s="10">
        <f t="shared" si="0"/>
        <v>9352</v>
      </c>
    </row>
    <row r="31" s="1" customFormat="1" customHeight="1" spans="1:8">
      <c r="A31" s="8">
        <v>27</v>
      </c>
      <c r="B31" s="12" t="s">
        <v>53</v>
      </c>
      <c r="C31" s="9" t="s">
        <v>32</v>
      </c>
      <c r="D31" s="10">
        <v>5</v>
      </c>
      <c r="E31" s="10">
        <v>6920</v>
      </c>
      <c r="F31" s="10">
        <v>0</v>
      </c>
      <c r="G31" s="10">
        <v>500</v>
      </c>
      <c r="H31" s="10">
        <f t="shared" si="0"/>
        <v>7420</v>
      </c>
    </row>
    <row r="32" s="1" customFormat="1" customHeight="1" spans="1:8">
      <c r="A32" s="8">
        <v>28</v>
      </c>
      <c r="B32" s="9" t="s">
        <v>54</v>
      </c>
      <c r="C32" s="9" t="s">
        <v>32</v>
      </c>
      <c r="D32" s="7">
        <v>9</v>
      </c>
      <c r="E32" s="10">
        <v>12456</v>
      </c>
      <c r="F32" s="10">
        <v>900</v>
      </c>
      <c r="G32" s="10">
        <v>900</v>
      </c>
      <c r="H32" s="10">
        <f t="shared" si="0"/>
        <v>14256</v>
      </c>
    </row>
    <row r="33" s="1" customFormat="1" customHeight="1" spans="1:8">
      <c r="A33" s="8">
        <v>29</v>
      </c>
      <c r="B33" s="9" t="s">
        <v>55</v>
      </c>
      <c r="C33" s="9" t="s">
        <v>51</v>
      </c>
      <c r="D33" s="7">
        <v>16</v>
      </c>
      <c r="E33" s="27">
        <v>46848</v>
      </c>
      <c r="F33" s="10">
        <v>0</v>
      </c>
      <c r="G33" s="10">
        <v>3200</v>
      </c>
      <c r="H33" s="10">
        <f t="shared" si="0"/>
        <v>50048</v>
      </c>
    </row>
    <row r="34" s="1" customFormat="1" customHeight="1" spans="1:8">
      <c r="A34" s="8">
        <v>30</v>
      </c>
      <c r="B34" s="13" t="s">
        <v>56</v>
      </c>
      <c r="C34" s="9" t="s">
        <v>43</v>
      </c>
      <c r="D34" s="7">
        <v>7</v>
      </c>
      <c r="E34" s="27">
        <v>49776</v>
      </c>
      <c r="F34" s="10">
        <v>0</v>
      </c>
      <c r="G34" s="10">
        <v>3400</v>
      </c>
      <c r="H34" s="10">
        <f t="shared" si="0"/>
        <v>53176</v>
      </c>
    </row>
    <row r="35" s="1" customFormat="1" customHeight="1" spans="1:8">
      <c r="A35" s="8">
        <v>31</v>
      </c>
      <c r="B35" s="9" t="s">
        <v>57</v>
      </c>
      <c r="C35" s="9" t="s">
        <v>51</v>
      </c>
      <c r="D35" s="7">
        <v>2</v>
      </c>
      <c r="E35" s="27">
        <v>5536</v>
      </c>
      <c r="F35" s="10">
        <v>0</v>
      </c>
      <c r="G35" s="10">
        <v>400</v>
      </c>
      <c r="H35" s="10">
        <v>5936</v>
      </c>
    </row>
    <row r="36" s="1" customFormat="1" customHeight="1" spans="1:8">
      <c r="A36" s="8">
        <v>32</v>
      </c>
      <c r="B36" s="9" t="s">
        <v>58</v>
      </c>
      <c r="C36" s="9" t="s">
        <v>32</v>
      </c>
      <c r="D36" s="7">
        <v>7</v>
      </c>
      <c r="E36" s="27">
        <v>9688</v>
      </c>
      <c r="F36" s="10">
        <v>0</v>
      </c>
      <c r="G36" s="10">
        <v>700</v>
      </c>
      <c r="H36" s="10">
        <f t="shared" ref="H36:H51" si="1">E36+F36+G36</f>
        <v>10388</v>
      </c>
    </row>
    <row r="37" s="1" customFormat="1" customHeight="1" spans="1:8">
      <c r="A37" s="8">
        <v>33</v>
      </c>
      <c r="B37" s="9" t="s">
        <v>59</v>
      </c>
      <c r="C37" s="9" t="s">
        <v>30</v>
      </c>
      <c r="D37" s="7">
        <v>1</v>
      </c>
      <c r="E37" s="27">
        <v>4152</v>
      </c>
      <c r="F37" s="10">
        <v>0</v>
      </c>
      <c r="G37" s="10">
        <v>300</v>
      </c>
      <c r="H37" s="10">
        <f t="shared" si="1"/>
        <v>4452</v>
      </c>
    </row>
    <row r="38" s="1" customFormat="1" customHeight="1" spans="1:8">
      <c r="A38" s="8">
        <v>34</v>
      </c>
      <c r="B38" s="9" t="s">
        <v>60</v>
      </c>
      <c r="C38" s="9" t="s">
        <v>51</v>
      </c>
      <c r="D38" s="7">
        <v>1</v>
      </c>
      <c r="E38" s="28">
        <v>2768</v>
      </c>
      <c r="F38" s="10" t="s">
        <v>61</v>
      </c>
      <c r="G38" s="10">
        <v>200</v>
      </c>
      <c r="H38" s="10">
        <f t="shared" si="1"/>
        <v>2968</v>
      </c>
    </row>
    <row r="39" s="1" customFormat="1" customHeight="1" spans="1:8">
      <c r="A39" s="8">
        <v>35</v>
      </c>
      <c r="B39" s="10" t="s">
        <v>62</v>
      </c>
      <c r="C39" s="9" t="s">
        <v>16</v>
      </c>
      <c r="D39" s="7">
        <v>19</v>
      </c>
      <c r="E39" s="28">
        <v>48440</v>
      </c>
      <c r="F39" s="10">
        <v>800</v>
      </c>
      <c r="G39" s="10">
        <v>3500</v>
      </c>
      <c r="H39" s="10">
        <f t="shared" si="1"/>
        <v>52740</v>
      </c>
    </row>
    <row r="40" s="1" customFormat="1" customHeight="1" spans="1:8">
      <c r="A40" s="8">
        <v>36</v>
      </c>
      <c r="B40" s="9" t="s">
        <v>63</v>
      </c>
      <c r="C40" s="9" t="s">
        <v>34</v>
      </c>
      <c r="D40" s="7">
        <v>1</v>
      </c>
      <c r="E40" s="28">
        <v>4152</v>
      </c>
      <c r="F40" s="10" t="s">
        <v>61</v>
      </c>
      <c r="G40" s="10">
        <v>300</v>
      </c>
      <c r="H40" s="10">
        <f t="shared" si="1"/>
        <v>4452</v>
      </c>
    </row>
    <row r="41" s="1" customFormat="1" customHeight="1" spans="1:8">
      <c r="A41" s="8">
        <v>37</v>
      </c>
      <c r="B41" s="9" t="s">
        <v>64</v>
      </c>
      <c r="C41" s="9" t="s">
        <v>51</v>
      </c>
      <c r="D41" s="7">
        <v>5</v>
      </c>
      <c r="E41" s="28">
        <v>13840</v>
      </c>
      <c r="F41" s="10">
        <v>500</v>
      </c>
      <c r="G41" s="10">
        <v>1000</v>
      </c>
      <c r="H41" s="10">
        <f t="shared" si="1"/>
        <v>15340</v>
      </c>
    </row>
    <row r="42" s="1" customFormat="1" customHeight="1" spans="1:8">
      <c r="A42" s="8">
        <v>38</v>
      </c>
      <c r="B42" s="9" t="s">
        <v>65</v>
      </c>
      <c r="C42" s="9" t="s">
        <v>66</v>
      </c>
      <c r="D42" s="7">
        <v>3</v>
      </c>
      <c r="E42" s="28">
        <v>4152</v>
      </c>
      <c r="F42" s="10">
        <v>300</v>
      </c>
      <c r="G42" s="10">
        <v>300</v>
      </c>
      <c r="H42" s="10">
        <f t="shared" si="1"/>
        <v>4752</v>
      </c>
    </row>
    <row r="43" s="1" customFormat="1" customHeight="1" spans="1:8">
      <c r="A43" s="8">
        <v>39</v>
      </c>
      <c r="B43" s="10" t="s">
        <v>67</v>
      </c>
      <c r="C43" s="9" t="s">
        <v>34</v>
      </c>
      <c r="D43" s="7">
        <v>7</v>
      </c>
      <c r="E43" s="28">
        <v>29064</v>
      </c>
      <c r="F43" s="10" t="s">
        <v>61</v>
      </c>
      <c r="G43" s="10">
        <v>2100</v>
      </c>
      <c r="H43" s="10">
        <f t="shared" si="1"/>
        <v>31164</v>
      </c>
    </row>
    <row r="44" s="1" customFormat="1" customHeight="1" spans="1:8">
      <c r="A44" s="8">
        <v>40</v>
      </c>
      <c r="B44" s="10" t="s">
        <v>68</v>
      </c>
      <c r="C44" s="9" t="s">
        <v>30</v>
      </c>
      <c r="D44" s="7">
        <v>12</v>
      </c>
      <c r="E44" s="28">
        <v>47056</v>
      </c>
      <c r="F44" s="10" t="s">
        <v>61</v>
      </c>
      <c r="G44" s="10">
        <v>3400</v>
      </c>
      <c r="H44" s="10">
        <f t="shared" si="1"/>
        <v>50456</v>
      </c>
    </row>
    <row r="45" s="1" customFormat="1" customHeight="1" spans="1:8">
      <c r="A45" s="8">
        <v>41</v>
      </c>
      <c r="B45" s="9" t="s">
        <v>69</v>
      </c>
      <c r="C45" s="9" t="s">
        <v>51</v>
      </c>
      <c r="D45" s="7">
        <v>11</v>
      </c>
      <c r="E45" s="28">
        <v>27680</v>
      </c>
      <c r="F45" s="10" t="s">
        <v>61</v>
      </c>
      <c r="G45" s="10">
        <v>2000</v>
      </c>
      <c r="H45" s="10">
        <f t="shared" si="1"/>
        <v>29680</v>
      </c>
    </row>
    <row r="46" s="1" customFormat="1" customHeight="1" spans="1:8">
      <c r="A46" s="8">
        <v>42</v>
      </c>
      <c r="B46" s="13" t="s">
        <v>70</v>
      </c>
      <c r="C46" s="9" t="s">
        <v>16</v>
      </c>
      <c r="D46" s="7">
        <v>4</v>
      </c>
      <c r="E46" s="28">
        <v>11072</v>
      </c>
      <c r="F46" s="10">
        <v>400</v>
      </c>
      <c r="G46" s="27">
        <v>800</v>
      </c>
      <c r="H46" s="10">
        <f t="shared" si="1"/>
        <v>12272</v>
      </c>
    </row>
    <row r="47" s="1" customFormat="1" customHeight="1" spans="1:8">
      <c r="A47" s="8">
        <v>43</v>
      </c>
      <c r="B47" s="9" t="s">
        <v>71</v>
      </c>
      <c r="C47" s="9" t="s">
        <v>20</v>
      </c>
      <c r="D47" s="7">
        <v>2</v>
      </c>
      <c r="E47" s="27">
        <v>5536</v>
      </c>
      <c r="F47" s="10">
        <v>100</v>
      </c>
      <c r="G47" s="27">
        <v>400</v>
      </c>
      <c r="H47" s="10">
        <f t="shared" si="1"/>
        <v>6036</v>
      </c>
    </row>
    <row r="48" s="1" customFormat="1" customHeight="1" spans="1:8">
      <c r="A48" s="8">
        <v>44</v>
      </c>
      <c r="B48" s="9" t="s">
        <v>72</v>
      </c>
      <c r="C48" s="9" t="s">
        <v>23</v>
      </c>
      <c r="D48" s="7">
        <v>3</v>
      </c>
      <c r="E48" s="28">
        <v>10136</v>
      </c>
      <c r="F48" s="10" t="s">
        <v>61</v>
      </c>
      <c r="G48" s="27">
        <v>700</v>
      </c>
      <c r="H48" s="10">
        <f t="shared" si="1"/>
        <v>10836</v>
      </c>
    </row>
    <row r="49" s="1" customFormat="1" customHeight="1" spans="1:8">
      <c r="A49" s="8">
        <v>45</v>
      </c>
      <c r="B49" s="9" t="s">
        <v>73</v>
      </c>
      <c r="C49" s="9" t="s">
        <v>26</v>
      </c>
      <c r="D49" s="7">
        <v>12</v>
      </c>
      <c r="E49" s="28">
        <v>70584</v>
      </c>
      <c r="F49" s="10" t="s">
        <v>61</v>
      </c>
      <c r="G49" s="27">
        <v>5100</v>
      </c>
      <c r="H49" s="10">
        <f t="shared" si="1"/>
        <v>75684</v>
      </c>
    </row>
    <row r="50" s="1" customFormat="1" customHeight="1" spans="1:8">
      <c r="A50" s="8">
        <v>46</v>
      </c>
      <c r="B50" s="10" t="s">
        <v>74</v>
      </c>
      <c r="C50" s="9" t="s">
        <v>34</v>
      </c>
      <c r="D50" s="7">
        <v>1</v>
      </c>
      <c r="E50" s="28">
        <v>4152</v>
      </c>
      <c r="F50" s="10" t="s">
        <v>61</v>
      </c>
      <c r="G50" s="27">
        <v>300</v>
      </c>
      <c r="H50" s="10">
        <f t="shared" si="1"/>
        <v>4452</v>
      </c>
    </row>
    <row r="51" s="1" customFormat="1" customHeight="1" spans="1:8">
      <c r="A51" s="8">
        <v>47</v>
      </c>
      <c r="B51" s="10" t="s">
        <v>75</v>
      </c>
      <c r="C51" s="9" t="s">
        <v>16</v>
      </c>
      <c r="D51" s="7">
        <v>2</v>
      </c>
      <c r="E51" s="28">
        <v>4152</v>
      </c>
      <c r="F51" s="10" t="s">
        <v>61</v>
      </c>
      <c r="G51" s="27">
        <v>300</v>
      </c>
      <c r="H51" s="10">
        <f t="shared" si="1"/>
        <v>4452</v>
      </c>
    </row>
    <row r="52" s="1" customFormat="1" customHeight="1" spans="1:8">
      <c r="A52" s="8">
        <v>48</v>
      </c>
      <c r="B52" s="13" t="s">
        <v>76</v>
      </c>
      <c r="C52" s="9" t="s">
        <v>77</v>
      </c>
      <c r="D52" s="7">
        <v>11</v>
      </c>
      <c r="E52" s="27">
        <v>82512</v>
      </c>
      <c r="F52" s="10">
        <v>400</v>
      </c>
      <c r="G52" s="27">
        <v>5800</v>
      </c>
      <c r="H52" s="10">
        <f t="shared" ref="H52:H60" si="2">E52+F52+G52</f>
        <v>88712</v>
      </c>
    </row>
    <row r="53" s="1" customFormat="1" customHeight="1" spans="1:8">
      <c r="A53" s="8">
        <v>49</v>
      </c>
      <c r="B53" s="9" t="s">
        <v>78</v>
      </c>
      <c r="C53" s="9" t="s">
        <v>25</v>
      </c>
      <c r="D53" s="7">
        <v>5</v>
      </c>
      <c r="E53" s="27">
        <v>12904</v>
      </c>
      <c r="F53" s="10">
        <v>200</v>
      </c>
      <c r="G53" s="27">
        <v>900</v>
      </c>
      <c r="H53" s="10">
        <f t="shared" si="2"/>
        <v>14004</v>
      </c>
    </row>
    <row r="54" s="1" customFormat="1" customHeight="1" spans="1:8">
      <c r="A54" s="8">
        <v>50</v>
      </c>
      <c r="B54" s="9" t="s">
        <v>79</v>
      </c>
      <c r="C54" s="9" t="s">
        <v>34</v>
      </c>
      <c r="D54" s="7">
        <v>7</v>
      </c>
      <c r="E54" s="27">
        <v>24912</v>
      </c>
      <c r="F54" s="10">
        <v>0</v>
      </c>
      <c r="G54" s="27">
        <v>1800</v>
      </c>
      <c r="H54" s="10">
        <f t="shared" si="2"/>
        <v>26712</v>
      </c>
    </row>
    <row r="55" s="1" customFormat="1" customHeight="1" spans="1:8">
      <c r="A55" s="8">
        <v>51</v>
      </c>
      <c r="B55" s="9" t="s">
        <v>80</v>
      </c>
      <c r="C55" s="9" t="s">
        <v>34</v>
      </c>
      <c r="D55" s="7">
        <v>18</v>
      </c>
      <c r="E55" s="27">
        <v>74736</v>
      </c>
      <c r="F55" s="10">
        <v>500</v>
      </c>
      <c r="G55" s="27">
        <v>5400</v>
      </c>
      <c r="H55" s="10">
        <f t="shared" si="2"/>
        <v>80636</v>
      </c>
    </row>
    <row r="56" s="1" customFormat="1" customHeight="1" spans="1:8">
      <c r="A56" s="8">
        <v>52</v>
      </c>
      <c r="B56" s="9" t="s">
        <v>81</v>
      </c>
      <c r="C56" s="9" t="s">
        <v>23</v>
      </c>
      <c r="D56" s="7">
        <v>3</v>
      </c>
      <c r="E56" s="27">
        <v>13128</v>
      </c>
      <c r="F56" s="10">
        <v>0</v>
      </c>
      <c r="G56" s="27">
        <v>900</v>
      </c>
      <c r="H56" s="10">
        <f t="shared" si="2"/>
        <v>14028</v>
      </c>
    </row>
    <row r="57" s="1" customFormat="1" customHeight="1" spans="1:8">
      <c r="A57" s="8">
        <v>53</v>
      </c>
      <c r="B57" s="10" t="s">
        <v>82</v>
      </c>
      <c r="C57" s="9" t="s">
        <v>23</v>
      </c>
      <c r="D57" s="7">
        <v>2</v>
      </c>
      <c r="E57" s="27">
        <v>9072</v>
      </c>
      <c r="F57" s="10">
        <v>0</v>
      </c>
      <c r="G57" s="27">
        <v>600</v>
      </c>
      <c r="H57" s="10">
        <f t="shared" si="2"/>
        <v>9672</v>
      </c>
    </row>
    <row r="58" s="1" customFormat="1" customHeight="1" spans="1:8">
      <c r="A58" s="8">
        <v>54</v>
      </c>
      <c r="B58" s="10" t="s">
        <v>83</v>
      </c>
      <c r="C58" s="9" t="s">
        <v>51</v>
      </c>
      <c r="D58" s="7">
        <v>4</v>
      </c>
      <c r="E58" s="10">
        <v>9688</v>
      </c>
      <c r="F58" s="10">
        <v>0</v>
      </c>
      <c r="G58" s="10">
        <v>700</v>
      </c>
      <c r="H58" s="10">
        <f t="shared" si="2"/>
        <v>10388</v>
      </c>
    </row>
    <row r="59" s="1" customFormat="1" customHeight="1" spans="1:8">
      <c r="A59" s="8">
        <v>55</v>
      </c>
      <c r="B59" s="9" t="s">
        <v>84</v>
      </c>
      <c r="C59" s="9" t="s">
        <v>23</v>
      </c>
      <c r="D59" s="7">
        <v>2</v>
      </c>
      <c r="E59" s="27">
        <v>7144</v>
      </c>
      <c r="F59" s="10">
        <v>0</v>
      </c>
      <c r="G59" s="27">
        <v>500</v>
      </c>
      <c r="H59" s="10">
        <f t="shared" si="2"/>
        <v>7644</v>
      </c>
    </row>
    <row r="60" s="1" customFormat="1" customHeight="1" spans="1:8">
      <c r="A60" s="8">
        <v>56</v>
      </c>
      <c r="B60" s="9" t="s">
        <v>85</v>
      </c>
      <c r="C60" s="9" t="s">
        <v>23</v>
      </c>
      <c r="D60" s="7">
        <v>6</v>
      </c>
      <c r="E60" s="27">
        <v>23488</v>
      </c>
      <c r="F60" s="10">
        <v>300</v>
      </c>
      <c r="G60" s="27">
        <v>1600</v>
      </c>
      <c r="H60" s="10">
        <f t="shared" si="2"/>
        <v>25388</v>
      </c>
    </row>
    <row r="61" customHeight="1" spans="1:8">
      <c r="A61" s="14" t="s">
        <v>5</v>
      </c>
      <c r="B61" s="14"/>
      <c r="C61" s="14"/>
      <c r="D61" s="15">
        <f>SUM(D5:D60)</f>
        <v>382</v>
      </c>
      <c r="E61" s="15">
        <f>SUM(E5:E60)</f>
        <v>1392232</v>
      </c>
      <c r="F61" s="15">
        <f>SUM(F5:F60)</f>
        <v>8900</v>
      </c>
      <c r="G61" s="15">
        <f>SUM(G5:G60)</f>
        <v>95500</v>
      </c>
      <c r="H61" s="15">
        <f>SUM(H5:H60)</f>
        <v>1496632</v>
      </c>
    </row>
  </sheetData>
  <mergeCells count="8">
    <mergeCell ref="A1:H1"/>
    <mergeCell ref="A2:C2"/>
    <mergeCell ref="C3:D3"/>
    <mergeCell ref="E3:G3"/>
    <mergeCell ref="A61:C61"/>
    <mergeCell ref="A3:A4"/>
    <mergeCell ref="B3:B4"/>
    <mergeCell ref="H3:H4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leovo1</dc:creator>
  <cp:lastModifiedBy>lenovo</cp:lastModifiedBy>
  <dcterms:created xsi:type="dcterms:W3CDTF">2023-09-26T11:11:00Z</dcterms:created>
  <dcterms:modified xsi:type="dcterms:W3CDTF">2024-01-22T14:56:56Z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75BCA013C7C6400C81116683A691361F_11</vt:lpwstr>
  </property>
  <property fmtid="{D5CDD505-2E9C-101B-9397-08002B2CF9AE}" pid="3" name="KSOProductBuildVer">
    <vt:lpwstr>2052-11.8.2.10953</vt:lpwstr>
  </property>
</Properties>
</file>