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浦四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<sst xmlns="http://schemas.openxmlformats.org/spreadsheetml/2006/main" count="30" uniqueCount="23">
  <si>
    <t>环新英湾滨海大道项目地上附着物补偿款套算表</t>
  </si>
  <si>
    <t>儋州市人民政府三都办事处                                                         2023年12月29日</t>
  </si>
  <si>
    <t>序号</t>
  </si>
  <si>
    <t>集体或个人</t>
  </si>
  <si>
    <t>类别</t>
  </si>
  <si>
    <t>单位</t>
  </si>
  <si>
    <t>数量</t>
  </si>
  <si>
    <t>补偿单价（元）</t>
  </si>
  <si>
    <t>价值（元）</t>
  </si>
  <si>
    <t>小计（元）</t>
  </si>
  <si>
    <t>备  注</t>
  </si>
  <si>
    <t>李士德</t>
  </si>
  <si>
    <t>砖铁</t>
  </si>
  <si>
    <t>㎡</t>
  </si>
  <si>
    <t>此价值参照三都办事处委托海南德间房地产评估有限公司对周逢球户评估报告编号为《琼二房估征字[2021]第0105T-F59号》进行评估</t>
  </si>
  <si>
    <t>铁皮棚</t>
  </si>
  <si>
    <t>围墙</t>
  </si>
  <si>
    <t>硬化</t>
  </si>
  <si>
    <t>陈权</t>
  </si>
  <si>
    <t>砖简</t>
  </si>
  <si>
    <t>此价值参照三都办事处委托海南德间房地产评估有限公司对周逢球户评估报告编号为《琼二房估征字[2021]第0105T-F102号》进行评估</t>
  </si>
  <si>
    <t>简易</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</si>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</sst>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Red]0"/>
    <numFmt numFmtId="179" formatCode="0_);[Red]\(0\)"/>
    <numFmt numFmtId="180" formatCode="#,##0.00_ "/>
    <numFmt numFmtId="181" formatCode="[DBNum2][$RMB]General;[Red][DBNum2][$RMB]General"/>
  </numFmts>
  <fonts count="33">
    <font>
      <sz val="12"/>
      <name val="宋体"/>
      <charset val="134"/>
    </font>
    <font>
      <sz val="16"/>
      <name val="宋体"/>
      <charset val="134"/>
    </font>
    <font>
      <sz val="18"/>
      <name val="宋体"/>
      <charset val="134"/>
    </font>
    <font>
      <sz val="28"/>
      <name val="黑体"/>
      <charset val="134"/>
    </font>
    <font>
      <sz val="14"/>
      <name val="仿宋"/>
      <charset val="134"/>
    </font>
    <font>
      <sz val="16"/>
      <name val="仿宋"/>
      <charset val="134"/>
    </font>
    <font>
      <sz val="14"/>
      <color theme="1"/>
      <name val="宋体"/>
      <charset val="134"/>
      <scheme val="minor"/>
    </font>
    <font>
      <sz val="14"/>
      <name val="SimSun"/>
      <charset val="134"/>
    </font>
    <font>
      <sz val="14"/>
      <color indexed="8"/>
      <name val="宋体"/>
      <charset val="134"/>
    </font>
    <font>
      <sz val="14"/>
      <name val="宋体"/>
      <charset val="134"/>
    </font>
    <font>
      <sz val="14"/>
      <name val="宋体"/>
      <charset val="134"/>
      <scheme val="minor"/>
    </font>
    <font>
      <sz val="20"/>
      <name val="黑体"/>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xf numFmtId="0" fontId="13"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176" fontId="0" fillId="0" borderId="0" xfId="0" applyNumberFormat="1">
      <alignment vertical="center"/>
    </xf>
    <xf numFmtId="176" fontId="0" fillId="0" borderId="0" xfId="0" applyNumberFormat="1" applyAlignment="1">
      <alignment horizontal="center" vertical="center"/>
    </xf>
    <xf numFmtId="177"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9" fontId="9" fillId="0" borderId="2" xfId="49"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xf>
    <xf numFmtId="0" fontId="4" fillId="0" borderId="5" xfId="0" applyFont="1" applyFill="1" applyBorder="1" applyAlignment="1">
      <alignment horizontal="center" vertical="center"/>
    </xf>
    <xf numFmtId="179" fontId="4" fillId="0" borderId="5"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81"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7" fontId="11" fillId="0" borderId="0" xfId="0" applyNumberFormat="1" applyFont="1" applyAlignment="1">
      <alignment vertical="center"/>
    </xf>
    <xf numFmtId="0" fontId="5" fillId="0" borderId="0" xfId="0" applyFont="1" applyBorder="1" applyAlignment="1">
      <alignment vertical="center"/>
    </xf>
    <xf numFmtId="176" fontId="2" fillId="0" borderId="0" xfId="0" applyNumberFormat="1" applyFont="1" applyAlignment="1">
      <alignment horizontal="center" vertical="center"/>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户表_上贤X区分户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K8" sqref="K8"/>
    </sheetView>
  </sheetViews>
  <sheetFormatPr defaultColWidth="9" defaultRowHeight="14.25"/>
  <cols>
    <col min="1" max="1" width="7.25" customWidth="1"/>
    <col min="2" max="2" width="14.375" customWidth="1"/>
    <col min="3" max="3" width="15" customWidth="1"/>
    <col min="4" max="4" width="8.875" customWidth="1"/>
    <col min="5" max="5" width="11.875" customWidth="1"/>
    <col min="6" max="6" width="18" style="3" customWidth="1"/>
    <col min="7" max="7" width="14.625" style="3" customWidth="1"/>
    <col min="8" max="8" width="12.875" style="3" customWidth="1"/>
    <col min="9" max="9" width="17.625" style="3" customWidth="1"/>
    <col min="10" max="10" width="19.75" style="4" customWidth="1"/>
    <col min="11" max="11" width="10" customWidth="1"/>
    <col min="16" max="16" width="11" customWidth="1"/>
  </cols>
  <sheetData>
    <row r="1" ht="68" customHeight="1" spans="1:11">
      <c r="A1" s="5" t="s">
        <v>0</v>
      </c>
      <c r="B1" s="5"/>
      <c r="C1" s="5"/>
      <c r="D1" s="5"/>
      <c r="E1" s="5"/>
      <c r="F1" s="5"/>
      <c r="G1" s="5"/>
      <c r="H1" s="5"/>
      <c r="I1" s="5"/>
      <c r="J1" s="27"/>
      <c r="K1" s="27"/>
    </row>
    <row r="2" s="1" customFormat="1" ht="28.5" customHeight="1" spans="1:10">
      <c r="A2" s="6" t="s">
        <v>1</v>
      </c>
      <c r="B2" s="6"/>
      <c r="C2" s="6"/>
      <c r="D2" s="6"/>
      <c r="E2" s="6"/>
      <c r="F2" s="6"/>
      <c r="G2" s="6"/>
      <c r="H2" s="6"/>
      <c r="I2" s="6"/>
      <c r="J2" s="28"/>
    </row>
    <row r="3" s="2" customFormat="1" ht="48" customHeight="1" spans="1:10">
      <c r="A3" s="7" t="s">
        <v>2</v>
      </c>
      <c r="B3" s="7" t="s">
        <v>3</v>
      </c>
      <c r="C3" s="7" t="s">
        <v>4</v>
      </c>
      <c r="D3" s="7" t="s">
        <v>5</v>
      </c>
      <c r="E3" s="7" t="s">
        <v>6</v>
      </c>
      <c r="F3" s="8" t="s">
        <v>7</v>
      </c>
      <c r="G3" s="8" t="s">
        <v>8</v>
      </c>
      <c r="H3" s="7" t="s">
        <v>9</v>
      </c>
      <c r="I3" s="7" t="s">
        <v>10</v>
      </c>
      <c r="J3" s="29"/>
    </row>
    <row r="4" ht="30" customHeight="1" spans="1:9">
      <c r="A4" s="9">
        <v>1</v>
      </c>
      <c r="B4" s="9" t="s">
        <v>11</v>
      </c>
      <c r="C4" s="10" t="s">
        <v>12</v>
      </c>
      <c r="D4" s="11" t="s">
        <v>13</v>
      </c>
      <c r="E4" s="12">
        <v>20.97</v>
      </c>
      <c r="F4" s="13">
        <v>300</v>
      </c>
      <c r="G4" s="14">
        <f t="shared" ref="G4:G10" si="0">ROUND(E4*F4,)</f>
        <v>6291</v>
      </c>
      <c r="H4" s="15">
        <f>SUM(G4:G7)</f>
        <v>16744</v>
      </c>
      <c r="I4" s="30" t="s">
        <v>14</v>
      </c>
    </row>
    <row r="5" ht="30" customHeight="1" spans="1:9">
      <c r="A5" s="16"/>
      <c r="B5" s="16"/>
      <c r="C5" s="10" t="s">
        <v>15</v>
      </c>
      <c r="D5" s="11" t="s">
        <v>13</v>
      </c>
      <c r="E5" s="12">
        <v>16.06</v>
      </c>
      <c r="F5" s="13">
        <v>100</v>
      </c>
      <c r="G5" s="14">
        <f t="shared" si="0"/>
        <v>1606</v>
      </c>
      <c r="H5" s="17"/>
      <c r="I5" s="31"/>
    </row>
    <row r="6" ht="30" customHeight="1" spans="1:9">
      <c r="A6" s="16"/>
      <c r="B6" s="16"/>
      <c r="C6" s="10" t="s">
        <v>16</v>
      </c>
      <c r="D6" s="11" t="s">
        <v>13</v>
      </c>
      <c r="E6" s="18">
        <v>63.97</v>
      </c>
      <c r="F6" s="13">
        <v>100</v>
      </c>
      <c r="G6" s="14">
        <f t="shared" si="0"/>
        <v>6397</v>
      </c>
      <c r="H6" s="17"/>
      <c r="I6" s="31"/>
    </row>
    <row r="7" ht="30" customHeight="1" spans="1:9">
      <c r="A7" s="16"/>
      <c r="B7" s="16"/>
      <c r="C7" s="10" t="s">
        <v>17</v>
      </c>
      <c r="D7" s="11" t="s">
        <v>13</v>
      </c>
      <c r="E7" s="12">
        <v>40.83</v>
      </c>
      <c r="F7" s="13">
        <v>60</v>
      </c>
      <c r="G7" s="14">
        <f t="shared" si="0"/>
        <v>2450</v>
      </c>
      <c r="H7" s="17"/>
      <c r="I7" s="32"/>
    </row>
    <row r="8" ht="39" customHeight="1" spans="1:9">
      <c r="A8" s="9">
        <v>2</v>
      </c>
      <c r="B8" s="9" t="s">
        <v>18</v>
      </c>
      <c r="C8" s="19" t="s">
        <v>19</v>
      </c>
      <c r="D8" s="11" t="s">
        <v>13</v>
      </c>
      <c r="E8" s="20">
        <v>23.23</v>
      </c>
      <c r="F8" s="21">
        <v>500</v>
      </c>
      <c r="G8" s="14">
        <f t="shared" si="0"/>
        <v>11615</v>
      </c>
      <c r="H8" s="15">
        <f>SUM(G8:G10)</f>
        <v>13223</v>
      </c>
      <c r="I8" s="30" t="s">
        <v>20</v>
      </c>
    </row>
    <row r="9" ht="37" customHeight="1" spans="1:9">
      <c r="A9" s="16"/>
      <c r="B9" s="16"/>
      <c r="C9" s="19" t="s">
        <v>21</v>
      </c>
      <c r="D9" s="11" t="s">
        <v>13</v>
      </c>
      <c r="E9" s="20">
        <v>6.03</v>
      </c>
      <c r="F9" s="21">
        <v>120</v>
      </c>
      <c r="G9" s="14">
        <f t="shared" si="0"/>
        <v>724</v>
      </c>
      <c r="H9" s="17"/>
      <c r="I9" s="31"/>
    </row>
    <row r="10" ht="43" customHeight="1" spans="1:9">
      <c r="A10" s="16"/>
      <c r="B10" s="16"/>
      <c r="C10" s="19" t="s">
        <v>16</v>
      </c>
      <c r="D10" s="11" t="s">
        <v>13</v>
      </c>
      <c r="E10" s="20">
        <v>14.73</v>
      </c>
      <c r="F10" s="21">
        <v>60</v>
      </c>
      <c r="G10" s="14">
        <f t="shared" si="0"/>
        <v>884</v>
      </c>
      <c r="H10" s="17"/>
      <c r="I10" s="32"/>
    </row>
    <row r="11" ht="35" customHeight="1" spans="1:9">
      <c r="A11" s="22"/>
      <c r="B11" s="23" t="s">
        <v>22</v>
      </c>
      <c r="C11" s="24"/>
      <c r="D11" s="24"/>
      <c r="E11" s="24"/>
      <c r="F11" s="24"/>
      <c r="G11" s="25">
        <f>SUM(G4:G10)</f>
        <v>29967</v>
      </c>
      <c r="H11" s="26"/>
      <c r="I11" s="33"/>
    </row>
    <row r="12" ht="35" customHeight="1"/>
    <row r="13" ht="18.75" customHeight="1"/>
  </sheetData>
  <mergeCells count="12">
    <mergeCell ref="A1:I1"/>
    <mergeCell ref="A2:I2"/>
    <mergeCell ref="C11:F11"/>
    <mergeCell ref="G11:H11"/>
    <mergeCell ref="A4:A7"/>
    <mergeCell ref="A8:A10"/>
    <mergeCell ref="B4:B7"/>
    <mergeCell ref="B8:B10"/>
    <mergeCell ref="H4:H7"/>
    <mergeCell ref="H8:H10"/>
    <mergeCell ref="I4:I7"/>
    <mergeCell ref="I8:I10"/>
  </mergeCells>
  <pageMargins left="0.55" right="0.354166666666667" top="0.944444444444444" bottom="0.590277777777778" header="0.511805555555556" footer="0.511805555555556"/>
  <pageSetup paperSize="9"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浦四路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99</cp:lastModifiedBy>
  <dcterms:created xsi:type="dcterms:W3CDTF">2019-05-06T02:17:00Z</dcterms:created>
  <cp:lastPrinted>2021-01-04T08:02:00Z</cp:lastPrinted>
  <dcterms:modified xsi:type="dcterms:W3CDTF">2024-01-02T07:10:38Z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ED8D8B7BCF044B06BC79C7F8155EF629</vt:lpwstr>
  </property>
</Properties>
</file>