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<sst xmlns="http://schemas.openxmlformats.org/spreadsheetml/2006/main" count="126" uniqueCount="82">
  <si>
    <t xml:space="preserve">项目支出绩效自评表 </t>
  </si>
  <si>
    <t>项目名称:</t>
  </si>
  <si>
    <t>46040022T000000717969-儋州工业园木棠片区供电迁移工程</t>
  </si>
  <si>
    <t>填报人:</t>
  </si>
  <si>
    <t>何庆罴</t>
  </si>
  <si>
    <t>联系方式:</t>
  </si>
  <si>
    <t>23258258</t>
  </si>
  <si>
    <t>F52BE08BD6BFF167E05397030C0A9C38</t>
  </si>
  <si>
    <t>主管部门:</t>
  </si>
  <si>
    <t>530-儋州工业园管理委员会</t>
  </si>
  <si>
    <t>实施单位:</t>
  </si>
  <si>
    <t>530001-儋州工业园管理委员会本级</t>
  </si>
  <si>
    <t>是否公开：</t>
  </si>
  <si>
    <t>否</t>
  </si>
  <si>
    <t>网址：</t>
  </si>
  <si>
    <t/>
  </si>
  <si>
    <t>资金构成(元)</t>
  </si>
  <si>
    <t>年初预算数</t>
  </si>
  <si>
    <t>全年预算数</t>
  </si>
  <si>
    <t>执行数</t>
  </si>
  <si>
    <t>分值</t>
  </si>
  <si>
    <t>执行率（%）</t>
  </si>
  <si>
    <t>得分</t>
  </si>
  <si>
    <t>资金总额：</t>
  </si>
  <si>
    <t xml:space="preserve">10.00 </t>
  </si>
  <si>
    <t>10.0</t>
  </si>
  <si>
    <t>其中：财政资金：</t>
  </si>
  <si>
    <t>单位资金：</t>
  </si>
  <si>
    <t>财政专户管理资金：</t>
  </si>
  <si>
    <t>年度目标</t>
  </si>
  <si>
    <t>年度目标完成情况</t>
  </si>
  <si>
    <t xml:space="preserve">"1.木棠大道段：旁边10kV线路入地敷设在木棠大道段右侧的1回10kV主线路，利用顶管方式引接至木棠大道已建好的附属电缆沟敷设，将10kV海岛建材线27杆至40杆、10kV明成水泥厂1#专线/10kV明成水泥厂2#专线#24杆至#27杆架空线路改入地，敷设电缆，需要迁改的架空线路总长约1250米。本次迁改需要顶管12回电缆管长约120米，新建10kV电力电缆，总长1480米；拆除混凝土高强度水泥杆16基；拆除移动通信电杆8米18基。拆除直线铁塔3基元）  
2.港丰10kv段：新建10kV电力电缆，总长1870米；10kV电力电缆，总长570米；新建10kV共箱式带开关环网柜1台；双回路终端铁塔1支;锥形高强度水泥杆1根；隔离开关4组，避雷器9只；
新建户外开关箱基础1台；直线井10座；转角井2座；4通井2座；新建10kV电缆沟宽1400×深1200mm,长约30米。新建壁厚8mm  长1000米。
3.木棠35KV段：拆除2回35KV高压线约1200米，拆除高压铁塔6基；沿经七路部分电缆沟敷设电缆，新建电缆沟1200米，新敷设电缆约3km
4.木棠110KV三木特线段：拆除110KV三木特线约700米，拆除高压铁塔4基；沿经六路绿化带开挖敷设电缆管，700米；110KV高压电缆5回，其中3回800mm2主电缆，2回通信电缆"
</t>
  </si>
  <si>
    <t>2022年施工前期准备工作，目前项目正在进行。</t>
  </si>
  <si>
    <t>一级指标</t>
  </si>
  <si>
    <t>二级指标</t>
  </si>
  <si>
    <t>三级指标</t>
  </si>
  <si>
    <t>指标性质</t>
  </si>
  <si>
    <t>年度指标值</t>
  </si>
  <si>
    <t>度量单位</t>
  </si>
  <si>
    <t>实际完成值</t>
  </si>
  <si>
    <t>完成率</t>
  </si>
  <si>
    <t>未完成原因分析</t>
  </si>
  <si>
    <t>产出指标</t>
  </si>
  <si>
    <t>数量指标</t>
  </si>
  <si>
    <t>建设工程数量</t>
  </si>
  <si>
    <t>≥</t>
  </si>
  <si>
    <t>1</t>
  </si>
  <si>
    <t>个</t>
  </si>
  <si>
    <t>100.00%</t>
  </si>
  <si>
    <t>15.00</t>
  </si>
  <si>
    <t>15</t>
  </si>
  <si>
    <t>质量指标</t>
  </si>
  <si>
    <t>项目完成合格率</t>
  </si>
  <si>
    <t>90</t>
  </si>
  <si>
    <t>%</t>
  </si>
  <si>
    <t>95</t>
  </si>
  <si>
    <t>时效指标</t>
  </si>
  <si>
    <t>项目完成及时率</t>
  </si>
  <si>
    <t>10.00</t>
  </si>
  <si>
    <t>10</t>
  </si>
  <si>
    <t>效益指标</t>
  </si>
  <si>
    <t>社会效益指标</t>
  </si>
  <si>
    <t>是否有效保障工作顺利开展</t>
  </si>
  <si>
    <t>定性</t>
  </si>
  <si>
    <t>高中低</t>
  </si>
  <si>
    <t>高</t>
  </si>
  <si>
    <t>基本达成目标</t>
  </si>
  <si>
    <t>30.00</t>
  </si>
  <si>
    <t>30</t>
  </si>
  <si>
    <t>6</t>
  </si>
  <si>
    <t>满意度指标</t>
  </si>
  <si>
    <t>服务对象满意度</t>
  </si>
  <si>
    <t>服务对象满意率</t>
  </si>
  <si>
    <t>成本指标</t>
  </si>
  <si>
    <t>经济成本指标</t>
  </si>
  <si>
    <t>项目支出金额</t>
  </si>
  <si>
    <t>≤</t>
  </si>
  <si>
    <t>2219.68</t>
  </si>
  <si>
    <t>万元</t>
  </si>
  <si>
    <t>5</t>
  </si>
  <si>
    <t>合计</t>
  </si>
  <si>
    <t>100.00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</si>
</sst>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b/>
      <sz val="12"/>
      <color indexed="8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9" fontId="2" fillId="0" borderId="1" xfId="1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tabSelected="1" topLeftCell="A4" workbookViewId="0">
      <selection activeCell="H18" sqref="H18"/>
    </sheetView>
  </sheetViews>
  <sheetFormatPr defaultColWidth="9" defaultRowHeight="14.25"/>
  <cols>
    <col min="1" max="2" width="9.375" style="2" customWidth="1"/>
    <col min="3" max="3" width="14.25" style="2" customWidth="1"/>
    <col min="4" max="4" width="8.625" style="2" customWidth="1"/>
    <col min="5" max="5" width="32.625" style="2" customWidth="1"/>
    <col min="6" max="6" width="8" style="2" customWidth="1"/>
    <col min="7" max="7" width="8.875" style="2" customWidth="1"/>
    <col min="8" max="8" width="7.625" style="2" customWidth="1"/>
    <col min="9" max="9" width="7.5" style="2" customWidth="1"/>
    <col min="10" max="11" width="7.25" style="2" customWidth="1"/>
    <col min="12" max="12" width="7.375" style="2" customWidth="1"/>
    <col min="13" max="13" width="7.375" style="1" customWidth="1"/>
    <col min="14" max="14" width="10.375" style="1" customWidth="1"/>
    <col min="15" max="15" width="14" style="1" hidden="1" customWidth="1"/>
    <col min="16" max="16" width="23.25" style="1" hidden="1" customWidth="1"/>
    <col min="17" max="21" width="9" style="1"/>
    <col min="22" max="27" width="9" style="1" hidden="1" customWidth="1"/>
    <col min="28" max="16384" width="9" style="1"/>
  </cols>
  <sheetData>
    <row r="1" s="1" customFormat="1" ht="25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4"/>
      <c r="N1" s="34"/>
    </row>
    <row r="2" s="1" customFormat="1" ht="30" customHeight="1" spans="1:26">
      <c r="A2" s="4" t="s">
        <v>1</v>
      </c>
      <c r="B2" s="5" t="s">
        <v>2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5" t="s">
        <v>6</v>
      </c>
      <c r="K2" s="36"/>
      <c r="L2" s="37"/>
      <c r="M2" s="34"/>
      <c r="N2" s="34"/>
      <c r="Z2" s="1" t="s">
        <v>7</v>
      </c>
    </row>
    <row r="3" s="1" customFormat="1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8"/>
      <c r="M3" s="34"/>
      <c r="N3" s="34"/>
    </row>
    <row r="4" s="1" customFormat="1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4"/>
      <c r="N4" s="34"/>
    </row>
    <row r="5" s="1" customFormat="1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9" t="s">
        <v>21</v>
      </c>
      <c r="L5" s="20" t="s">
        <v>22</v>
      </c>
      <c r="M5" s="34"/>
      <c r="N5" s="34"/>
    </row>
    <row r="6" s="1" customFormat="1" spans="1:15">
      <c r="A6" s="21" t="s">
        <v>23</v>
      </c>
      <c r="B6" s="21"/>
      <c r="C6" s="22">
        <v>0</v>
      </c>
      <c r="D6" s="22">
        <v>10000000</v>
      </c>
      <c r="E6" s="22"/>
      <c r="F6" s="23">
        <v>10000000</v>
      </c>
      <c r="G6" s="24"/>
      <c r="H6" s="24"/>
      <c r="I6" s="40"/>
      <c r="J6" s="41" t="s">
        <v>24</v>
      </c>
      <c r="K6" s="42">
        <f>F6/D6</f>
        <v>1</v>
      </c>
      <c r="L6" s="43">
        <v>10</v>
      </c>
      <c r="M6" s="34"/>
      <c r="N6" s="34"/>
      <c r="O6" s="1" t="s">
        <v>25</v>
      </c>
    </row>
    <row r="7" s="1" customFormat="1" spans="1:14">
      <c r="A7" s="21" t="s">
        <v>26</v>
      </c>
      <c r="B7" s="21"/>
      <c r="C7" s="22">
        <v>0</v>
      </c>
      <c r="D7" s="22">
        <v>10000000</v>
      </c>
      <c r="E7" s="22"/>
      <c r="F7" s="23">
        <v>10000000</v>
      </c>
      <c r="G7" s="24"/>
      <c r="H7" s="24"/>
      <c r="I7" s="40"/>
      <c r="J7" s="32"/>
      <c r="K7" s="42">
        <f>F7/D7</f>
        <v>1</v>
      </c>
      <c r="L7" s="32"/>
      <c r="M7" s="34"/>
      <c r="N7" s="34"/>
    </row>
    <row r="8" s="1" customFormat="1" spans="1:14">
      <c r="A8" s="21" t="s">
        <v>27</v>
      </c>
      <c r="B8" s="21"/>
      <c r="C8" s="22">
        <v>0</v>
      </c>
      <c r="D8" s="22">
        <v>0</v>
      </c>
      <c r="E8" s="22"/>
      <c r="F8" s="25">
        <v>0</v>
      </c>
      <c r="G8" s="25"/>
      <c r="H8" s="25"/>
      <c r="I8" s="25"/>
      <c r="J8" s="32"/>
      <c r="K8" s="32">
        <f>IF(OR(D8=0,D8="0"),0,ROUND((F8/D8)*100,2))</f>
        <v>0</v>
      </c>
      <c r="L8" s="32"/>
      <c r="M8" s="34"/>
      <c r="N8" s="34"/>
    </row>
    <row r="9" s="1" customFormat="1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2"/>
      <c r="K9" s="32">
        <f>IF(OR(D9="0",D9=0),0,(ROUND((F9/D9)*100,2)))</f>
        <v>0</v>
      </c>
      <c r="L9" s="32"/>
      <c r="M9" s="34"/>
      <c r="N9" s="34"/>
    </row>
    <row r="10" s="1" customFormat="1" ht="15.75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4"/>
      <c r="N10" s="34"/>
    </row>
    <row r="11" s="1" customFormat="1" ht="230" customHeight="1" spans="1:14">
      <c r="A11" s="26" t="s">
        <v>31</v>
      </c>
      <c r="B11" s="27"/>
      <c r="C11" s="27"/>
      <c r="D11" s="27"/>
      <c r="E11" s="28"/>
      <c r="F11" s="29" t="s">
        <v>32</v>
      </c>
      <c r="G11" s="30"/>
      <c r="H11" s="30"/>
      <c r="I11" s="30"/>
      <c r="J11" s="30"/>
      <c r="K11" s="30"/>
      <c r="L11" s="44"/>
      <c r="M11" s="34"/>
      <c r="N11" s="34"/>
    </row>
    <row r="12" s="1" customFormat="1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s="1" customFormat="1" ht="21" customHeight="1" spans="1:16">
      <c r="A13" s="31" t="s">
        <v>42</v>
      </c>
      <c r="B13" s="31" t="s">
        <v>43</v>
      </c>
      <c r="C13" s="31" t="s">
        <v>44</v>
      </c>
      <c r="D13" s="31"/>
      <c r="E13" s="31" t="s">
        <v>45</v>
      </c>
      <c r="F13" s="32" t="s">
        <v>46</v>
      </c>
      <c r="G13" s="31" t="s">
        <v>47</v>
      </c>
      <c r="H13" s="21" t="s">
        <v>46</v>
      </c>
      <c r="I13" s="21" t="s">
        <v>48</v>
      </c>
      <c r="J13" s="32" t="s">
        <v>49</v>
      </c>
      <c r="K13" s="32" t="s">
        <v>50</v>
      </c>
      <c r="L13" s="45" t="s">
        <v>15</v>
      </c>
      <c r="M13" s="45"/>
      <c r="N13" s="45"/>
      <c r="O13" s="46" t="s">
        <v>15</v>
      </c>
      <c r="P13" s="46" t="s">
        <v>46</v>
      </c>
    </row>
    <row r="14" s="1" customFormat="1" ht="21" customHeight="1" spans="1:16">
      <c r="A14" s="31" t="s">
        <v>42</v>
      </c>
      <c r="B14" s="31" t="s">
        <v>51</v>
      </c>
      <c r="C14" s="31" t="s">
        <v>52</v>
      </c>
      <c r="D14" s="31"/>
      <c r="E14" s="31" t="s">
        <v>45</v>
      </c>
      <c r="F14" s="32" t="s">
        <v>53</v>
      </c>
      <c r="G14" s="31" t="s">
        <v>54</v>
      </c>
      <c r="H14" s="21" t="s">
        <v>55</v>
      </c>
      <c r="I14" s="21" t="s">
        <v>48</v>
      </c>
      <c r="J14" s="32" t="s">
        <v>49</v>
      </c>
      <c r="K14" s="32" t="s">
        <v>50</v>
      </c>
      <c r="L14" s="45" t="s">
        <v>15</v>
      </c>
      <c r="M14" s="45"/>
      <c r="N14" s="45"/>
      <c r="O14" s="46" t="s">
        <v>15</v>
      </c>
      <c r="P14" s="46" t="s">
        <v>46</v>
      </c>
    </row>
    <row r="15" s="1" customFormat="1" ht="21" customHeight="1" spans="1:16">
      <c r="A15" s="31" t="s">
        <v>42</v>
      </c>
      <c r="B15" s="31" t="s">
        <v>56</v>
      </c>
      <c r="C15" s="31" t="s">
        <v>57</v>
      </c>
      <c r="D15" s="31"/>
      <c r="E15" s="31" t="s">
        <v>45</v>
      </c>
      <c r="F15" s="32" t="s">
        <v>53</v>
      </c>
      <c r="G15" s="31" t="s">
        <v>54</v>
      </c>
      <c r="H15" s="21" t="s">
        <v>55</v>
      </c>
      <c r="I15" s="21" t="s">
        <v>48</v>
      </c>
      <c r="J15" s="32" t="s">
        <v>58</v>
      </c>
      <c r="K15" s="32" t="s">
        <v>59</v>
      </c>
      <c r="L15" s="45" t="s">
        <v>15</v>
      </c>
      <c r="M15" s="45"/>
      <c r="N15" s="45"/>
      <c r="O15" s="46" t="s">
        <v>15</v>
      </c>
      <c r="P15" s="46" t="s">
        <v>46</v>
      </c>
    </row>
    <row r="16" s="1" customFormat="1" ht="33" customHeight="1" spans="1:16">
      <c r="A16" s="31" t="s">
        <v>60</v>
      </c>
      <c r="B16" s="31" t="s">
        <v>61</v>
      </c>
      <c r="C16" s="31" t="s">
        <v>62</v>
      </c>
      <c r="D16" s="31"/>
      <c r="E16" s="31" t="s">
        <v>63</v>
      </c>
      <c r="F16" s="32" t="s">
        <v>64</v>
      </c>
      <c r="G16" s="31" t="s">
        <v>15</v>
      </c>
      <c r="H16" s="21" t="s">
        <v>65</v>
      </c>
      <c r="I16" s="21" t="s">
        <v>66</v>
      </c>
      <c r="J16" s="32" t="s">
        <v>67</v>
      </c>
      <c r="K16" s="32" t="s">
        <v>68</v>
      </c>
      <c r="L16" s="45" t="s">
        <v>15</v>
      </c>
      <c r="M16" s="45"/>
      <c r="N16" s="45"/>
      <c r="O16" s="46" t="s">
        <v>15</v>
      </c>
      <c r="P16" s="46" t="s">
        <v>69</v>
      </c>
    </row>
    <row r="17" s="1" customFormat="1" ht="26" customHeight="1" spans="1:16">
      <c r="A17" s="31" t="s">
        <v>70</v>
      </c>
      <c r="B17" s="31" t="s">
        <v>71</v>
      </c>
      <c r="C17" s="31" t="s">
        <v>72</v>
      </c>
      <c r="D17" s="31"/>
      <c r="E17" s="31" t="s">
        <v>45</v>
      </c>
      <c r="F17" s="32" t="s">
        <v>53</v>
      </c>
      <c r="G17" s="31" t="s">
        <v>54</v>
      </c>
      <c r="H17" s="21" t="s">
        <v>55</v>
      </c>
      <c r="I17" s="21" t="s">
        <v>48</v>
      </c>
      <c r="J17" s="32" t="s">
        <v>58</v>
      </c>
      <c r="K17" s="32" t="s">
        <v>59</v>
      </c>
      <c r="L17" s="45" t="s">
        <v>15</v>
      </c>
      <c r="M17" s="45"/>
      <c r="N17" s="45"/>
      <c r="O17" s="46" t="s">
        <v>15</v>
      </c>
      <c r="P17" s="46" t="s">
        <v>46</v>
      </c>
    </row>
    <row r="18" s="1" customFormat="1" ht="31" customHeight="1" spans="1:16">
      <c r="A18" s="31" t="s">
        <v>73</v>
      </c>
      <c r="B18" s="31" t="s">
        <v>74</v>
      </c>
      <c r="C18" s="31" t="s">
        <v>75</v>
      </c>
      <c r="D18" s="31"/>
      <c r="E18" s="31" t="s">
        <v>76</v>
      </c>
      <c r="F18" s="32" t="s">
        <v>77</v>
      </c>
      <c r="G18" s="31" t="s">
        <v>78</v>
      </c>
      <c r="H18" s="21">
        <v>1000</v>
      </c>
      <c r="I18" s="21" t="s">
        <v>48</v>
      </c>
      <c r="J18" s="32" t="s">
        <v>58</v>
      </c>
      <c r="K18" s="32" t="s">
        <v>59</v>
      </c>
      <c r="L18" s="45" t="s">
        <v>15</v>
      </c>
      <c r="M18" s="45"/>
      <c r="N18" s="45"/>
      <c r="O18" s="46" t="s">
        <v>15</v>
      </c>
      <c r="P18" s="46" t="s">
        <v>79</v>
      </c>
    </row>
    <row r="19" s="1" customFormat="1" ht="21" customHeight="1" spans="1:16">
      <c r="A19" s="31" t="s">
        <v>80</v>
      </c>
      <c r="B19" s="31"/>
      <c r="C19" s="31"/>
      <c r="D19" s="31"/>
      <c r="E19" s="31"/>
      <c r="F19" s="32"/>
      <c r="G19" s="31"/>
      <c r="H19" s="21"/>
      <c r="I19" s="21"/>
      <c r="J19" s="32" t="s">
        <v>81</v>
      </c>
      <c r="K19" s="32">
        <v>100</v>
      </c>
      <c r="L19" s="45" t="s">
        <v>15</v>
      </c>
      <c r="M19" s="45"/>
      <c r="N19" s="45"/>
      <c r="O19" s="46" t="s">
        <v>15</v>
      </c>
      <c r="P19" s="46" t="s">
        <v>15</v>
      </c>
    </row>
    <row r="20" s="1" customFormat="1" spans="1:14">
      <c r="A20" s="2"/>
      <c r="B20" s="2"/>
      <c r="C20" s="33"/>
      <c r="D20" s="33"/>
      <c r="E20" s="2"/>
      <c r="F20" s="2"/>
      <c r="G20" s="2"/>
      <c r="H20" s="2"/>
      <c r="I20" s="2"/>
      <c r="J20" s="2"/>
      <c r="K20" s="2"/>
      <c r="L20" s="47"/>
      <c r="M20" s="47"/>
      <c r="N20" s="47"/>
    </row>
    <row r="21" s="1" customFormat="1" spans="1:14">
      <c r="A21" s="2"/>
      <c r="B21" s="2"/>
      <c r="C21" s="33"/>
      <c r="D21" s="33"/>
      <c r="E21" s="2"/>
      <c r="F21" s="2"/>
      <c r="G21" s="2"/>
      <c r="H21" s="2"/>
      <c r="I21" s="2"/>
      <c r="J21" s="2"/>
      <c r="K21" s="2"/>
      <c r="L21" s="47"/>
      <c r="M21" s="47"/>
      <c r="N21" s="47"/>
    </row>
    <row r="22" s="1" customFormat="1" spans="1:14">
      <c r="A22" s="2"/>
      <c r="B22" s="2"/>
      <c r="C22" s="33"/>
      <c r="D22" s="33"/>
      <c r="E22" s="2"/>
      <c r="F22" s="2"/>
      <c r="G22" s="2"/>
      <c r="H22" s="2"/>
      <c r="I22" s="2"/>
      <c r="J22" s="2"/>
      <c r="K22" s="2"/>
      <c r="L22" s="47"/>
      <c r="M22" s="47"/>
      <c r="N22" s="47"/>
    </row>
    <row r="23" s="1" customFormat="1" spans="1:14">
      <c r="A23" s="2"/>
      <c r="B23" s="2"/>
      <c r="C23" s="33"/>
      <c r="D23" s="33"/>
      <c r="E23" s="2"/>
      <c r="F23" s="2"/>
      <c r="G23" s="2"/>
      <c r="H23" s="2"/>
      <c r="I23" s="2"/>
      <c r="J23" s="2"/>
      <c r="K23" s="2"/>
      <c r="L23" s="47"/>
      <c r="M23" s="47"/>
      <c r="N23" s="47"/>
    </row>
    <row r="24" s="1" customFormat="1" spans="1:14">
      <c r="A24" s="2"/>
      <c r="B24" s="2"/>
      <c r="C24" s="33"/>
      <c r="D24" s="33"/>
      <c r="E24" s="2"/>
      <c r="F24" s="2"/>
      <c r="G24" s="2"/>
      <c r="H24" s="2"/>
      <c r="I24" s="2"/>
      <c r="J24" s="2"/>
      <c r="K24" s="2"/>
      <c r="L24" s="47"/>
      <c r="M24" s="47"/>
      <c r="N24" s="47"/>
    </row>
    <row r="25" s="1" customFormat="1" spans="1:14">
      <c r="A25" s="2"/>
      <c r="B25" s="2"/>
      <c r="C25" s="33"/>
      <c r="D25" s="33"/>
      <c r="E25" s="2"/>
      <c r="F25" s="2"/>
      <c r="G25" s="2"/>
      <c r="H25" s="2"/>
      <c r="I25" s="2"/>
      <c r="J25" s="2"/>
      <c r="K25" s="2"/>
      <c r="L25" s="47"/>
      <c r="M25" s="47"/>
      <c r="N25" s="47"/>
    </row>
    <row r="26" s="1" customFormat="1" spans="1:14">
      <c r="A26" s="2"/>
      <c r="B26" s="2"/>
      <c r="C26" s="33"/>
      <c r="D26" s="33"/>
      <c r="E26" s="2"/>
      <c r="F26" s="2"/>
      <c r="G26" s="2"/>
      <c r="H26" s="2"/>
      <c r="I26" s="2"/>
      <c r="J26" s="2"/>
      <c r="K26" s="2"/>
      <c r="L26" s="47"/>
      <c r="M26" s="47"/>
      <c r="N26" s="47"/>
    </row>
    <row r="27" s="1" customFormat="1" spans="1:14">
      <c r="A27" s="2"/>
      <c r="B27" s="2"/>
      <c r="C27" s="33"/>
      <c r="D27" s="33"/>
      <c r="E27" s="2"/>
      <c r="F27" s="2"/>
      <c r="G27" s="2"/>
      <c r="H27" s="2"/>
      <c r="I27" s="2"/>
      <c r="J27" s="2"/>
      <c r="K27" s="2"/>
      <c r="L27" s="47"/>
      <c r="M27" s="47"/>
      <c r="N27" s="47"/>
    </row>
    <row r="28" s="1" customFormat="1" spans="1:14">
      <c r="A28" s="2"/>
      <c r="B28" s="2"/>
      <c r="C28" s="33"/>
      <c r="D28" s="33"/>
      <c r="E28" s="2"/>
      <c r="F28" s="2"/>
      <c r="G28" s="2"/>
      <c r="H28" s="2"/>
      <c r="I28" s="2"/>
      <c r="J28" s="2"/>
      <c r="K28" s="2"/>
      <c r="L28" s="47"/>
      <c r="M28" s="47"/>
      <c r="N28" s="47"/>
    </row>
    <row r="29" s="1" customFormat="1" spans="1:14">
      <c r="A29" s="2"/>
      <c r="B29" s="2"/>
      <c r="C29" s="33"/>
      <c r="D29" s="33"/>
      <c r="E29" s="2"/>
      <c r="F29" s="2"/>
      <c r="G29" s="2"/>
      <c r="H29" s="2"/>
      <c r="I29" s="2"/>
      <c r="J29" s="2"/>
      <c r="K29" s="2"/>
      <c r="L29" s="47"/>
      <c r="M29" s="47"/>
      <c r="N29" s="47"/>
    </row>
    <row r="30" s="1" customFormat="1" spans="1:14">
      <c r="A30" s="2"/>
      <c r="B30" s="2"/>
      <c r="C30" s="33"/>
      <c r="D30" s="33"/>
      <c r="E30" s="2"/>
      <c r="F30" s="2"/>
      <c r="G30" s="2"/>
      <c r="H30" s="2"/>
      <c r="I30" s="2"/>
      <c r="J30" s="2"/>
      <c r="K30" s="2"/>
      <c r="L30" s="47"/>
      <c r="M30" s="47"/>
      <c r="N30" s="47"/>
    </row>
    <row r="31" s="1" customFormat="1" spans="1:14">
      <c r="A31" s="2"/>
      <c r="B31" s="2"/>
      <c r="C31" s="33"/>
      <c r="D31" s="33"/>
      <c r="E31" s="2"/>
      <c r="F31" s="2"/>
      <c r="G31" s="2"/>
      <c r="H31" s="2"/>
      <c r="I31" s="2"/>
      <c r="J31" s="2"/>
      <c r="K31" s="2"/>
      <c r="L31" s="47"/>
      <c r="M31" s="47"/>
      <c r="N31" s="47"/>
    </row>
    <row r="32" s="1" customFormat="1" spans="1:14">
      <c r="A32" s="2"/>
      <c r="B32" s="2"/>
      <c r="C32" s="33"/>
      <c r="D32" s="33"/>
      <c r="E32" s="2"/>
      <c r="F32" s="2"/>
      <c r="G32" s="2"/>
      <c r="H32" s="2"/>
      <c r="I32" s="2"/>
      <c r="J32" s="2"/>
      <c r="K32" s="2"/>
      <c r="L32" s="47"/>
      <c r="M32" s="47"/>
      <c r="N32" s="47"/>
    </row>
    <row r="33" s="1" customFormat="1" spans="1:14">
      <c r="A33" s="2"/>
      <c r="B33" s="2"/>
      <c r="C33" s="33"/>
      <c r="D33" s="33"/>
      <c r="E33" s="2"/>
      <c r="F33" s="2"/>
      <c r="G33" s="2"/>
      <c r="H33" s="2"/>
      <c r="I33" s="2"/>
      <c r="J33" s="2"/>
      <c r="K33" s="2"/>
      <c r="L33" s="47"/>
      <c r="M33" s="47"/>
      <c r="N33" s="47"/>
    </row>
    <row r="34" s="1" customFormat="1" spans="1:14">
      <c r="A34" s="2"/>
      <c r="B34" s="2"/>
      <c r="C34" s="33"/>
      <c r="D34" s="33"/>
      <c r="E34" s="2"/>
      <c r="F34" s="2"/>
      <c r="G34" s="2"/>
      <c r="H34" s="2"/>
      <c r="I34" s="2"/>
      <c r="J34" s="2"/>
      <c r="K34" s="2"/>
      <c r="L34" s="47"/>
      <c r="M34" s="47"/>
      <c r="N34" s="47"/>
    </row>
    <row r="35" s="1" customFormat="1" spans="1:14">
      <c r="A35" s="2"/>
      <c r="B35" s="2"/>
      <c r="C35" s="33"/>
      <c r="D35" s="33"/>
      <c r="E35" s="2"/>
      <c r="F35" s="2"/>
      <c r="G35" s="2"/>
      <c r="H35" s="2"/>
      <c r="I35" s="2"/>
      <c r="J35" s="2"/>
      <c r="K35" s="2"/>
      <c r="L35" s="47"/>
      <c r="M35" s="47"/>
      <c r="N35" s="47"/>
    </row>
    <row r="36" s="1" customFormat="1" spans="1:14">
      <c r="A36" s="2"/>
      <c r="B36" s="2"/>
      <c r="C36" s="33"/>
      <c r="D36" s="33"/>
      <c r="E36" s="2"/>
      <c r="F36" s="2"/>
      <c r="G36" s="2"/>
      <c r="H36" s="2"/>
      <c r="I36" s="2"/>
      <c r="J36" s="2"/>
      <c r="K36" s="2"/>
      <c r="L36" s="47"/>
      <c r="M36" s="47"/>
      <c r="N36" s="47"/>
    </row>
    <row r="37" s="1" customFormat="1" spans="1:14">
      <c r="A37" s="2"/>
      <c r="B37" s="2"/>
      <c r="C37" s="33"/>
      <c r="D37" s="33"/>
      <c r="E37" s="2"/>
      <c r="F37" s="2"/>
      <c r="G37" s="2"/>
      <c r="H37" s="2"/>
      <c r="I37" s="2"/>
      <c r="J37" s="2"/>
      <c r="K37" s="2"/>
      <c r="L37" s="47"/>
      <c r="M37" s="47"/>
      <c r="N37" s="47"/>
    </row>
    <row r="38" s="1" customFormat="1" spans="1:14">
      <c r="A38" s="2"/>
      <c r="B38" s="2"/>
      <c r="C38" s="33"/>
      <c r="D38" s="33"/>
      <c r="E38" s="2"/>
      <c r="F38" s="2"/>
      <c r="G38" s="2"/>
      <c r="H38" s="2"/>
      <c r="I38" s="2"/>
      <c r="J38" s="2"/>
      <c r="K38" s="2"/>
      <c r="L38" s="47"/>
      <c r="M38" s="47"/>
      <c r="N38" s="47"/>
    </row>
    <row r="39" s="1" customFormat="1" spans="1:14">
      <c r="A39" s="2"/>
      <c r="B39" s="2"/>
      <c r="C39" s="33"/>
      <c r="D39" s="33"/>
      <c r="E39" s="2"/>
      <c r="F39" s="2"/>
      <c r="G39" s="2"/>
      <c r="H39" s="2"/>
      <c r="I39" s="2"/>
      <c r="J39" s="2"/>
      <c r="K39" s="2"/>
      <c r="L39" s="47"/>
      <c r="M39" s="47"/>
      <c r="N39" s="47"/>
    </row>
    <row r="40" s="1" customFormat="1" spans="1:14">
      <c r="A40" s="2"/>
      <c r="B40" s="2"/>
      <c r="C40" s="33"/>
      <c r="D40" s="33"/>
      <c r="E40" s="2"/>
      <c r="F40" s="2"/>
      <c r="G40" s="2"/>
      <c r="H40" s="2"/>
      <c r="I40" s="2"/>
      <c r="J40" s="2"/>
      <c r="K40" s="2"/>
      <c r="L40" s="47"/>
      <c r="M40" s="47"/>
      <c r="N40" s="47"/>
    </row>
    <row r="41" s="1" customFormat="1" spans="1:14">
      <c r="A41" s="2"/>
      <c r="B41" s="2"/>
      <c r="C41" s="33"/>
      <c r="D41" s="33"/>
      <c r="E41" s="2"/>
      <c r="F41" s="2"/>
      <c r="G41" s="2"/>
      <c r="H41" s="2"/>
      <c r="I41" s="2"/>
      <c r="J41" s="2"/>
      <c r="K41" s="2"/>
      <c r="L41" s="47"/>
      <c r="M41" s="47"/>
      <c r="N41" s="47"/>
    </row>
    <row r="42" s="1" customFormat="1" spans="1:14">
      <c r="A42" s="2"/>
      <c r="B42" s="2"/>
      <c r="C42" s="33"/>
      <c r="D42" s="33"/>
      <c r="E42" s="2"/>
      <c r="F42" s="2"/>
      <c r="G42" s="2"/>
      <c r="H42" s="2"/>
      <c r="I42" s="2"/>
      <c r="J42" s="2"/>
      <c r="K42" s="2"/>
      <c r="L42" s="47"/>
      <c r="M42" s="47"/>
      <c r="N42" s="47"/>
    </row>
    <row r="43" s="1" customFormat="1" spans="1:14">
      <c r="A43" s="2"/>
      <c r="B43" s="2"/>
      <c r="C43" s="33"/>
      <c r="D43" s="33"/>
      <c r="E43" s="2"/>
      <c r="F43" s="2"/>
      <c r="G43" s="2"/>
      <c r="H43" s="2"/>
      <c r="I43" s="2"/>
      <c r="J43" s="2"/>
      <c r="K43" s="2"/>
      <c r="L43" s="47"/>
      <c r="M43" s="47"/>
      <c r="N43" s="47"/>
    </row>
    <row r="44" s="1" customFormat="1" spans="1:14">
      <c r="A44" s="2"/>
      <c r="B44" s="2"/>
      <c r="C44" s="33"/>
      <c r="D44" s="33"/>
      <c r="E44" s="2"/>
      <c r="F44" s="2"/>
      <c r="G44" s="2"/>
      <c r="H44" s="2"/>
      <c r="I44" s="2"/>
      <c r="J44" s="2"/>
      <c r="K44" s="2"/>
      <c r="L44" s="47"/>
      <c r="M44" s="47"/>
      <c r="N44" s="47"/>
    </row>
    <row r="45" s="1" customFormat="1" spans="1:14">
      <c r="A45" s="2"/>
      <c r="B45" s="2"/>
      <c r="C45" s="33"/>
      <c r="D45" s="33"/>
      <c r="E45" s="2"/>
      <c r="F45" s="2"/>
      <c r="G45" s="2"/>
      <c r="H45" s="2"/>
      <c r="I45" s="2"/>
      <c r="J45" s="2"/>
      <c r="K45" s="2"/>
      <c r="L45" s="47"/>
      <c r="M45" s="47"/>
      <c r="N45" s="47"/>
    </row>
    <row r="46" s="1" customFormat="1" spans="1:14">
      <c r="A46" s="2"/>
      <c r="B46" s="2"/>
      <c r="C46" s="33"/>
      <c r="D46" s="33"/>
      <c r="E46" s="2"/>
      <c r="F46" s="2"/>
      <c r="G46" s="2"/>
      <c r="H46" s="2"/>
      <c r="I46" s="2"/>
      <c r="J46" s="2"/>
      <c r="K46" s="2"/>
      <c r="L46" s="47"/>
      <c r="M46" s="47"/>
      <c r="N46" s="47"/>
    </row>
    <row r="47" s="1" customFormat="1" spans="1:14">
      <c r="A47" s="2"/>
      <c r="B47" s="2"/>
      <c r="C47" s="33"/>
      <c r="D47" s="33"/>
      <c r="E47" s="2"/>
      <c r="F47" s="2"/>
      <c r="G47" s="2"/>
      <c r="H47" s="2"/>
      <c r="I47" s="2"/>
      <c r="J47" s="2"/>
      <c r="K47" s="2"/>
      <c r="L47" s="47"/>
      <c r="M47" s="47"/>
      <c r="N47" s="47"/>
    </row>
    <row r="48" s="1" customFormat="1" spans="1:14">
      <c r="A48" s="2"/>
      <c r="B48" s="2"/>
      <c r="C48" s="33"/>
      <c r="D48" s="33"/>
      <c r="E48" s="2"/>
      <c r="F48" s="2"/>
      <c r="G48" s="2"/>
      <c r="H48" s="2"/>
      <c r="I48" s="2"/>
      <c r="J48" s="2"/>
      <c r="K48" s="2"/>
      <c r="L48" s="47"/>
      <c r="M48" s="47"/>
      <c r="N48" s="47"/>
    </row>
    <row r="49" s="1" customFormat="1" spans="1:12">
      <c r="A49" s="2"/>
      <c r="B49" s="2"/>
      <c r="C49" s="33"/>
      <c r="D49" s="33"/>
      <c r="E49" s="2"/>
      <c r="F49" s="2"/>
      <c r="G49" s="2"/>
      <c r="H49" s="2"/>
      <c r="I49" s="2"/>
      <c r="J49" s="2"/>
      <c r="K49" s="2"/>
      <c r="L49" s="2"/>
    </row>
    <row r="50" s="1" customFormat="1" spans="1:12">
      <c r="A50" s="2"/>
      <c r="B50" s="2"/>
      <c r="C50" s="33"/>
      <c r="D50" s="33"/>
      <c r="E50" s="2"/>
      <c r="F50" s="2"/>
      <c r="G50" s="2"/>
      <c r="H50" s="2"/>
      <c r="I50" s="2"/>
      <c r="J50" s="2"/>
      <c r="K50" s="2"/>
      <c r="L50" s="2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C17:D17"/>
    <mergeCell ref="L17:N17"/>
    <mergeCell ref="C18:D18"/>
    <mergeCell ref="L18:N18"/>
    <mergeCell ref="A19:I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木棠镇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gwh</dc:creator>
  <cp:lastModifiedBy>露白</cp:lastModifiedBy>
  <dcterms:created xsi:type="dcterms:W3CDTF">2023-03-16T01:17:00Z</dcterms:created>
  <dcterms:modified xsi:type="dcterms:W3CDTF">2023-07-12T08:31:46Z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