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74" windowHeight="10097" tabRatio="857"/>
  </bookViews>
  <sheets>
    <sheet name="面试成绩汇总表" sheetId="3" r:id="rId1"/>
    <sheet name="综合成绩汇总表 " sheetId="4" r:id="rId2"/>
  </sheets>
  <definedNames>
    <definedName name="_xlnm._FilterDatabase" localSheetId="1" hidden="1">'综合成绩汇总表 '!$A$2:$K$8</definedName>
    <definedName name="_xlnm._FilterDatabase" localSheetId="0" hidden="1">面试成绩汇总表!$A$2:$E$26</definedName>
    <definedName name="_xlnm.Print_Titles" localSheetId="0">面试成绩汇总表!$1:$2</definedName>
    <definedName name="_xlnm.Print_Titles" localSheetId="1">'综合成绩汇总表 '!$1:$2</definedName>
  </definedNames>
  <calcPr calcId="144525" fullPrecision="0"/>
</workbook>
</file>

<file path=xl/sharedStrings.xml><?xml version="1.0" encoding="utf-8"?>
<sst xmlns="http://schemas.openxmlformats.org/spreadsheetml/2006/main" count="63" uniqueCount="35">
  <si>
    <t>2022年儋州市政协委员管理服务中心公开招聘2名工作人员面试                                                        面试成绩汇总表</t>
  </si>
  <si>
    <t>序号</t>
  </si>
  <si>
    <t>报考岗位</t>
  </si>
  <si>
    <t>准考证号</t>
  </si>
  <si>
    <t>姓名</t>
  </si>
  <si>
    <t>抽签号</t>
  </si>
  <si>
    <t>面试成绩</t>
  </si>
  <si>
    <t>备注</t>
  </si>
  <si>
    <t>0101-培训教育科管理岗</t>
  </si>
  <si>
    <t>202212170310</t>
  </si>
  <si>
    <t>李筱爱</t>
  </si>
  <si>
    <t>04</t>
  </si>
  <si>
    <t>202212170106</t>
  </si>
  <si>
    <t>邓荣</t>
  </si>
  <si>
    <t>05</t>
  </si>
  <si>
    <t>202212170323</t>
  </si>
  <si>
    <t>唐弘雍</t>
  </si>
  <si>
    <t>01</t>
  </si>
  <si>
    <t>0102-履职服务科管理岗</t>
  </si>
  <si>
    <t>202212172204</t>
  </si>
  <si>
    <t>曾庆彪</t>
  </si>
  <si>
    <t>06</t>
  </si>
  <si>
    <t>202212172028</t>
  </si>
  <si>
    <t>陈佳玲</t>
  </si>
  <si>
    <t>缺考</t>
  </si>
  <si>
    <t>202212172014</t>
  </si>
  <si>
    <t>郑贺敬</t>
  </si>
  <si>
    <t>03</t>
  </si>
  <si>
    <t>2022年儋州市政协委员管理服务中心公开招聘2名工作人员面试                                                        综合成绩汇总表</t>
  </si>
  <si>
    <t>笔试成绩</t>
  </si>
  <si>
    <t>笔试成绩
*60%</t>
  </si>
  <si>
    <t>面试成绩
*40%</t>
  </si>
  <si>
    <t>综合成绩</t>
  </si>
  <si>
    <t>排名</t>
  </si>
  <si>
    <t>面试缺考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</si>
</sst>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);\(0\)"/>
  </numFmts>
  <fonts count="47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3.5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8"/>
      <color indexed="57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35" borderId="16" applyNumberFormat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2" fillId="0" borderId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9" fillId="35" borderId="16" applyNumberFormat="0" applyAlignment="0" applyProtection="0">
      <alignment vertical="center"/>
    </xf>
    <xf numFmtId="0" fontId="39" fillId="35" borderId="1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6" fillId="36" borderId="4" applyNumberFormat="0" applyAlignment="0" applyProtection="0">
      <alignment vertical="center"/>
    </xf>
    <xf numFmtId="0" fontId="46" fillId="36" borderId="4" applyNumberFormat="0" applyAlignment="0" applyProtection="0">
      <alignment vertical="center"/>
    </xf>
    <xf numFmtId="0" fontId="46" fillId="36" borderId="4" applyNumberFormat="0" applyAlignment="0" applyProtection="0">
      <alignment vertical="center"/>
    </xf>
    <xf numFmtId="0" fontId="20" fillId="38" borderId="18" applyNumberFormat="0" applyFont="0" applyAlignment="0" applyProtection="0">
      <alignment vertical="center"/>
    </xf>
    <xf numFmtId="0" fontId="20" fillId="38" borderId="18" applyNumberFormat="0" applyFont="0" applyAlignment="0" applyProtection="0">
      <alignment vertical="center"/>
    </xf>
    <xf numFmtId="0" fontId="20" fillId="38" borderId="18" applyNumberFormat="0" applyFont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标题 4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标题 4 4" xfId="73"/>
    <cellStyle name="检查单元格 2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10" sqref="E10"/>
    </sheetView>
  </sheetViews>
  <sheetFormatPr defaultColWidth="9" defaultRowHeight="47" customHeight="1" outlineLevelRow="7" outlineLevelCol="6"/>
  <cols>
    <col min="1" max="1" width="7" style="3" customWidth="1"/>
    <col min="2" max="2" width="28.8738738738739" style="3" customWidth="1"/>
    <col min="3" max="3" width="18.7477477477477" style="3" customWidth="1"/>
    <col min="4" max="4" width="12.8738738738739" style="3" customWidth="1"/>
    <col min="5" max="5" width="10.3783783783784" style="21" customWidth="1"/>
    <col min="6" max="6" width="14.5045045045045" style="4" customWidth="1"/>
    <col min="7" max="7" width="10" style="3" customWidth="1"/>
    <col min="8" max="16384" width="9" style="3"/>
  </cols>
  <sheetData>
    <row r="1" ht="78" customHeight="1" spans="1:7">
      <c r="A1" s="22" t="s">
        <v>0</v>
      </c>
      <c r="B1" s="23"/>
      <c r="C1" s="23"/>
      <c r="D1" s="23"/>
      <c r="E1" s="24"/>
      <c r="F1" s="25"/>
      <c r="G1" s="23"/>
    </row>
    <row r="2" s="19" customFormat="1" ht="42" customHeight="1" spans="1:7">
      <c r="A2" s="26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8" t="s">
        <v>6</v>
      </c>
      <c r="G2" s="26" t="s">
        <v>7</v>
      </c>
    </row>
    <row r="3" s="20" customFormat="1" ht="42" customHeight="1" spans="1:7">
      <c r="A3" s="29">
        <v>1</v>
      </c>
      <c r="B3" s="30" t="s">
        <v>8</v>
      </c>
      <c r="C3" s="31" t="s">
        <v>9</v>
      </c>
      <c r="D3" s="31" t="s">
        <v>10</v>
      </c>
      <c r="E3" s="32" t="s">
        <v>11</v>
      </c>
      <c r="F3" s="15">
        <v>70.2</v>
      </c>
      <c r="G3" s="29"/>
    </row>
    <row r="4" s="20" customFormat="1" ht="42" customHeight="1" spans="1:7">
      <c r="A4" s="29">
        <v>2</v>
      </c>
      <c r="B4" s="30" t="s">
        <v>8</v>
      </c>
      <c r="C4" s="31" t="s">
        <v>12</v>
      </c>
      <c r="D4" s="31" t="s">
        <v>13</v>
      </c>
      <c r="E4" s="32" t="s">
        <v>14</v>
      </c>
      <c r="F4" s="15">
        <v>73</v>
      </c>
      <c r="G4" s="29"/>
    </row>
    <row r="5" s="20" customFormat="1" ht="42" customHeight="1" spans="1:7">
      <c r="A5" s="29">
        <v>3</v>
      </c>
      <c r="B5" s="30" t="s">
        <v>8</v>
      </c>
      <c r="C5" s="31" t="s">
        <v>15</v>
      </c>
      <c r="D5" s="31" t="s">
        <v>16</v>
      </c>
      <c r="E5" s="32" t="s">
        <v>17</v>
      </c>
      <c r="F5" s="15">
        <v>68.2</v>
      </c>
      <c r="G5" s="29"/>
    </row>
    <row r="6" s="20" customFormat="1" ht="42" customHeight="1" spans="1:7">
      <c r="A6" s="29">
        <v>4</v>
      </c>
      <c r="B6" s="30" t="s">
        <v>18</v>
      </c>
      <c r="C6" s="31" t="s">
        <v>19</v>
      </c>
      <c r="D6" s="31" t="s">
        <v>20</v>
      </c>
      <c r="E6" s="32" t="s">
        <v>21</v>
      </c>
      <c r="F6" s="15">
        <v>76.8</v>
      </c>
      <c r="G6" s="29"/>
    </row>
    <row r="7" s="20" customFormat="1" ht="42" customHeight="1" spans="1:7">
      <c r="A7" s="29">
        <v>5</v>
      </c>
      <c r="B7" s="30" t="s">
        <v>18</v>
      </c>
      <c r="C7" s="31" t="s">
        <v>22</v>
      </c>
      <c r="D7" s="31" t="s">
        <v>23</v>
      </c>
      <c r="E7" s="32"/>
      <c r="F7" s="15"/>
      <c r="G7" s="29" t="s">
        <v>24</v>
      </c>
    </row>
    <row r="8" s="20" customFormat="1" ht="42" customHeight="1" spans="1:7">
      <c r="A8" s="29">
        <v>6</v>
      </c>
      <c r="B8" s="30" t="s">
        <v>18</v>
      </c>
      <c r="C8" s="31" t="s">
        <v>25</v>
      </c>
      <c r="D8" s="31" t="s">
        <v>26</v>
      </c>
      <c r="E8" s="32" t="s">
        <v>27</v>
      </c>
      <c r="F8" s="15">
        <v>75.2</v>
      </c>
      <c r="G8" s="29"/>
    </row>
  </sheetData>
  <sheetProtection password="EA87" sheet="1" objects="1"/>
  <sortState ref="A3:F60">
    <sortCondition ref="A3:A60" descending="1"/>
  </sortState>
  <mergeCells count="1">
    <mergeCell ref="A1:G1"/>
  </mergeCells>
  <printOptions horizontalCentered="1"/>
  <pageMargins left="0.156944444444444" right="0.156944444444444" top="0.156944444444444" bottom="0.196527777777778" header="0.236111111111111" footer="0.118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9" sqref="F9"/>
    </sheetView>
  </sheetViews>
  <sheetFormatPr defaultColWidth="9" defaultRowHeight="47" customHeight="1" outlineLevelRow="7"/>
  <cols>
    <col min="1" max="1" width="7" style="3" customWidth="1"/>
    <col min="2" max="2" width="27.6216216216216" style="3" customWidth="1"/>
    <col min="3" max="3" width="17.2522522522523" style="3" customWidth="1"/>
    <col min="4" max="4" width="11.2522522522523" style="3" customWidth="1"/>
    <col min="5" max="5" width="11.8738738738739" style="4" customWidth="1"/>
    <col min="6" max="6" width="14.3783783783784" style="4" customWidth="1"/>
    <col min="7" max="7" width="13" style="4" customWidth="1"/>
    <col min="8" max="8" width="12.5045045045045" style="4" customWidth="1"/>
    <col min="9" max="9" width="12" style="4" customWidth="1"/>
    <col min="10" max="10" width="10.3783783783784" style="5" customWidth="1"/>
    <col min="11" max="11" width="10.3783783783784" style="3" customWidth="1"/>
    <col min="12" max="16384" width="9" style="3"/>
  </cols>
  <sheetData>
    <row r="1" ht="78" customHeight="1" spans="1:11">
      <c r="A1" s="6" t="s">
        <v>28</v>
      </c>
      <c r="B1" s="6"/>
      <c r="C1" s="6"/>
      <c r="D1" s="6"/>
      <c r="E1" s="7"/>
      <c r="F1" s="7"/>
      <c r="G1" s="7"/>
      <c r="H1" s="7"/>
      <c r="I1" s="7"/>
      <c r="J1" s="16"/>
      <c r="K1" s="6"/>
    </row>
    <row r="2" s="1" customFormat="1" ht="4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29</v>
      </c>
      <c r="F2" s="10" t="s">
        <v>30</v>
      </c>
      <c r="G2" s="9" t="s">
        <v>6</v>
      </c>
      <c r="H2" s="10" t="s">
        <v>31</v>
      </c>
      <c r="I2" s="9" t="s">
        <v>32</v>
      </c>
      <c r="J2" s="17" t="s">
        <v>33</v>
      </c>
      <c r="K2" s="9" t="s">
        <v>7</v>
      </c>
    </row>
    <row r="3" s="2" customFormat="1" ht="42" customHeight="1" spans="1:11">
      <c r="A3" s="11">
        <v>1</v>
      </c>
      <c r="B3" s="12" t="s">
        <v>8</v>
      </c>
      <c r="C3" s="13" t="s">
        <v>12</v>
      </c>
      <c r="D3" s="13" t="s">
        <v>13</v>
      </c>
      <c r="E3" s="14">
        <v>66.6</v>
      </c>
      <c r="F3" s="14">
        <f t="shared" ref="F3:F8" si="0">E3*0.6</f>
        <v>39.96</v>
      </c>
      <c r="G3" s="15">
        <v>73</v>
      </c>
      <c r="H3" s="14">
        <f t="shared" ref="H3:H8" si="1">G3*0.4</f>
        <v>29.2</v>
      </c>
      <c r="I3" s="14">
        <f t="shared" ref="I3:I8" si="2">F3+H3</f>
        <v>69.16</v>
      </c>
      <c r="J3" s="18">
        <v>1</v>
      </c>
      <c r="K3" s="11"/>
    </row>
    <row r="4" s="2" customFormat="1" ht="42" customHeight="1" spans="1:11">
      <c r="A4" s="11">
        <v>2</v>
      </c>
      <c r="B4" s="12" t="s">
        <v>8</v>
      </c>
      <c r="C4" s="13" t="s">
        <v>9</v>
      </c>
      <c r="D4" s="13" t="s">
        <v>10</v>
      </c>
      <c r="E4" s="14">
        <v>68.4</v>
      </c>
      <c r="F4" s="14">
        <f t="shared" si="0"/>
        <v>41.04</v>
      </c>
      <c r="G4" s="15">
        <v>70.2</v>
      </c>
      <c r="H4" s="14">
        <f t="shared" si="1"/>
        <v>28.08</v>
      </c>
      <c r="I4" s="14">
        <f t="shared" si="2"/>
        <v>69.12</v>
      </c>
      <c r="J4" s="18">
        <v>2</v>
      </c>
      <c r="K4" s="11"/>
    </row>
    <row r="5" s="2" customFormat="1" ht="42" customHeight="1" spans="1:11">
      <c r="A5" s="11">
        <v>3</v>
      </c>
      <c r="B5" s="12" t="s">
        <v>8</v>
      </c>
      <c r="C5" s="13" t="s">
        <v>15</v>
      </c>
      <c r="D5" s="13" t="s">
        <v>16</v>
      </c>
      <c r="E5" s="14">
        <v>63.6</v>
      </c>
      <c r="F5" s="14">
        <f t="shared" si="0"/>
        <v>38.16</v>
      </c>
      <c r="G5" s="15">
        <v>68.2</v>
      </c>
      <c r="H5" s="14">
        <f t="shared" si="1"/>
        <v>27.28</v>
      </c>
      <c r="I5" s="14">
        <f t="shared" si="2"/>
        <v>65.44</v>
      </c>
      <c r="J5" s="18">
        <v>3</v>
      </c>
      <c r="K5" s="11"/>
    </row>
    <row r="6" s="2" customFormat="1" ht="42" customHeight="1" spans="1:11">
      <c r="A6" s="11">
        <v>4</v>
      </c>
      <c r="B6" s="12" t="s">
        <v>18</v>
      </c>
      <c r="C6" s="13" t="s">
        <v>19</v>
      </c>
      <c r="D6" s="13" t="s">
        <v>20</v>
      </c>
      <c r="E6" s="14">
        <v>77.7</v>
      </c>
      <c r="F6" s="14">
        <f t="shared" si="0"/>
        <v>46.62</v>
      </c>
      <c r="G6" s="15">
        <v>76.8</v>
      </c>
      <c r="H6" s="14">
        <f t="shared" si="1"/>
        <v>30.72</v>
      </c>
      <c r="I6" s="14">
        <f t="shared" si="2"/>
        <v>77.34</v>
      </c>
      <c r="J6" s="18">
        <v>1</v>
      </c>
      <c r="K6" s="11"/>
    </row>
    <row r="7" s="2" customFormat="1" ht="42" customHeight="1" spans="1:11">
      <c r="A7" s="11">
        <v>5</v>
      </c>
      <c r="B7" s="12" t="s">
        <v>18</v>
      </c>
      <c r="C7" s="13" t="s">
        <v>25</v>
      </c>
      <c r="D7" s="13" t="s">
        <v>26</v>
      </c>
      <c r="E7" s="14">
        <v>74.2</v>
      </c>
      <c r="F7" s="14">
        <f t="shared" si="0"/>
        <v>44.52</v>
      </c>
      <c r="G7" s="15">
        <v>75.2</v>
      </c>
      <c r="H7" s="14">
        <f t="shared" si="1"/>
        <v>30.08</v>
      </c>
      <c r="I7" s="14">
        <f t="shared" si="2"/>
        <v>74.6</v>
      </c>
      <c r="J7" s="18">
        <v>2</v>
      </c>
      <c r="K7" s="11"/>
    </row>
    <row r="8" s="2" customFormat="1" ht="42" customHeight="1" spans="1:11">
      <c r="A8" s="11">
        <v>6</v>
      </c>
      <c r="B8" s="12" t="s">
        <v>18</v>
      </c>
      <c r="C8" s="13" t="s">
        <v>22</v>
      </c>
      <c r="D8" s="13" t="s">
        <v>23</v>
      </c>
      <c r="E8" s="14">
        <v>74.3</v>
      </c>
      <c r="F8" s="14">
        <f t="shared" si="0"/>
        <v>44.58</v>
      </c>
      <c r="G8" s="15">
        <v>0</v>
      </c>
      <c r="H8" s="14">
        <f t="shared" si="1"/>
        <v>0</v>
      </c>
      <c r="I8" s="14">
        <f t="shared" si="2"/>
        <v>44.58</v>
      </c>
      <c r="J8" s="18"/>
      <c r="K8" s="11" t="s">
        <v>34</v>
      </c>
    </row>
  </sheetData>
  <sheetProtection password="EA87" sheet="1" objects="1"/>
  <mergeCells count="1">
    <mergeCell ref="A1:K1"/>
  </mergeCells>
  <printOptions horizontalCentered="1"/>
  <pageMargins left="0.156944444444444" right="0.156944444444444" top="0.156944444444444" bottom="0.196527777777778" header="0.236111111111111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面试成绩汇总表</vt:lpstr>
      <vt:lpstr>综合成绩汇总表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2006-09-16T00:00:00Z</dcterms:created>
  <dcterms:modified xsi:type="dcterms:W3CDTF">2023-01-16T01:21:56Z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D2BF764F6018471C83C265190B528939</vt:lpwstr>
  </property>
</Properties>
</file>