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<sst xmlns="http://schemas.openxmlformats.org/spreadsheetml/2006/main" count="28" uniqueCount="28">
  <si>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2022年儋州市第二批实际种粮农民一次性补贴拟发放情况汇总表</t>
  </si>
  <si>
    <t>序号</t>
  </si>
  <si>
    <t>单位</t>
  </si>
  <si>
    <t>实发申报情况</t>
  </si>
  <si>
    <t>申报户数（户）</t>
  </si>
  <si>
    <t>申报面积（亩）</t>
  </si>
  <si>
    <t>标准（元/亩）</t>
  </si>
  <si>
    <t>补贴金额（元）</t>
  </si>
  <si>
    <t>王五镇</t>
  </si>
  <si>
    <t>和庆镇</t>
  </si>
  <si>
    <t>和庆农场</t>
  </si>
  <si>
    <t>白马井镇</t>
  </si>
  <si>
    <t>大成镇</t>
  </si>
  <si>
    <t>光村镇</t>
  </si>
  <si>
    <t>排浦镇</t>
  </si>
  <si>
    <t>雅星镇</t>
  </si>
  <si>
    <t>兰洋镇</t>
  </si>
  <si>
    <t>南丰镇</t>
  </si>
  <si>
    <t>那大镇</t>
  </si>
  <si>
    <t>新州镇</t>
  </si>
  <si>
    <t>木棠镇</t>
  </si>
  <si>
    <t>峨蔓镇</t>
  </si>
  <si>
    <t>东成镇</t>
  </si>
  <si>
    <t>中和镇</t>
  </si>
  <si>
    <t>海头镇</t>
  </si>
  <si>
    <t>三都办事处</t>
  </si>
  <si>
    <t>两院试验场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</si>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</sst>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19" fillId="15" borderId="2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I12" sqref="I12"/>
    </sheetView>
  </sheetViews>
  <sheetFormatPr defaultColWidth="9" defaultRowHeight="13.5" outlineLevelCol="5"/>
  <cols>
    <col min="2" max="2" width="13.875" customWidth="1"/>
    <col min="3" max="3" width="13" customWidth="1"/>
    <col min="4" max="4" width="20.25" customWidth="1"/>
    <col min="5" max="5" width="14.625" customWidth="1"/>
    <col min="6" max="6" width="15.125" customWidth="1"/>
  </cols>
  <sheetData>
    <row r="1" ht="39" customHeight="1" spans="1:6">
      <c r="A1" s="1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3" t="s">
        <v>3</v>
      </c>
      <c r="D2" s="3"/>
      <c r="E2" s="3"/>
      <c r="F2" s="3"/>
    </row>
    <row r="3" ht="24" customHeight="1" spans="1:6">
      <c r="A3" s="3"/>
      <c r="B3" s="3"/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3"/>
      <c r="B4" s="3"/>
      <c r="C4" s="3"/>
      <c r="D4" s="3"/>
      <c r="E4" s="3"/>
      <c r="F4" s="3"/>
    </row>
    <row r="5" spans="1:6">
      <c r="A5" s="3">
        <v>1</v>
      </c>
      <c r="B5" s="3" t="s">
        <v>8</v>
      </c>
      <c r="C5" s="3">
        <v>3189</v>
      </c>
      <c r="D5" s="3">
        <v>12525.75</v>
      </c>
      <c r="E5" s="3">
        <v>23</v>
      </c>
      <c r="F5" s="3">
        <f>D5*E5</f>
        <v>288092.25</v>
      </c>
    </row>
    <row r="6" spans="1:6">
      <c r="A6" s="3">
        <v>2</v>
      </c>
      <c r="B6" s="3" t="s">
        <v>9</v>
      </c>
      <c r="C6" s="3">
        <v>813</v>
      </c>
      <c r="D6" s="3">
        <v>3172.856</v>
      </c>
      <c r="E6" s="3">
        <v>23</v>
      </c>
      <c r="F6" s="3">
        <f t="shared" ref="F6:F23" si="0">D6*E6</f>
        <v>72975.688</v>
      </c>
    </row>
    <row r="7" spans="1:6">
      <c r="A7" s="3">
        <v>3</v>
      </c>
      <c r="B7" s="3" t="s">
        <v>10</v>
      </c>
      <c r="C7" s="3">
        <v>26</v>
      </c>
      <c r="D7" s="3">
        <v>34.14</v>
      </c>
      <c r="E7" s="3">
        <v>23</v>
      </c>
      <c r="F7" s="3">
        <f t="shared" si="0"/>
        <v>785.22</v>
      </c>
    </row>
    <row r="8" spans="1:6">
      <c r="A8" s="3">
        <v>4</v>
      </c>
      <c r="B8" s="3" t="s">
        <v>11</v>
      </c>
      <c r="C8" s="3">
        <v>3016</v>
      </c>
      <c r="D8" s="3">
        <v>8201.6</v>
      </c>
      <c r="E8" s="3">
        <v>23</v>
      </c>
      <c r="F8" s="3">
        <f t="shared" si="0"/>
        <v>188636.8</v>
      </c>
    </row>
    <row r="9" spans="1:6">
      <c r="A9" s="3">
        <v>5</v>
      </c>
      <c r="B9" s="3" t="s">
        <v>12</v>
      </c>
      <c r="C9" s="3">
        <v>8070</v>
      </c>
      <c r="D9" s="3">
        <v>24765.259</v>
      </c>
      <c r="E9" s="3">
        <v>23</v>
      </c>
      <c r="F9" s="3">
        <f t="shared" si="0"/>
        <v>569600.957</v>
      </c>
    </row>
    <row r="10" spans="1:6">
      <c r="A10" s="3">
        <v>6</v>
      </c>
      <c r="B10" s="3" t="s">
        <v>13</v>
      </c>
      <c r="C10" s="3">
        <v>1142</v>
      </c>
      <c r="D10" s="3">
        <v>4715.118</v>
      </c>
      <c r="E10" s="3">
        <v>23</v>
      </c>
      <c r="F10" s="3">
        <f t="shared" si="0"/>
        <v>108447.714</v>
      </c>
    </row>
    <row r="11" spans="1:6">
      <c r="A11" s="3">
        <v>7</v>
      </c>
      <c r="B11" s="3" t="s">
        <v>14</v>
      </c>
      <c r="C11" s="3">
        <v>31</v>
      </c>
      <c r="D11" s="3">
        <v>2152.4</v>
      </c>
      <c r="E11" s="3">
        <v>23</v>
      </c>
      <c r="F11" s="3">
        <f t="shared" si="0"/>
        <v>49505.2</v>
      </c>
    </row>
    <row r="12" spans="1:6">
      <c r="A12" s="3">
        <v>8</v>
      </c>
      <c r="B12" s="3" t="s">
        <v>15</v>
      </c>
      <c r="C12" s="3">
        <v>7711</v>
      </c>
      <c r="D12" s="3">
        <v>12997.66</v>
      </c>
      <c r="E12" s="3">
        <v>23</v>
      </c>
      <c r="F12" s="3">
        <f t="shared" si="0"/>
        <v>298946.18</v>
      </c>
    </row>
    <row r="13" spans="1:6">
      <c r="A13" s="3">
        <v>9</v>
      </c>
      <c r="B13" s="3" t="s">
        <v>16</v>
      </c>
      <c r="C13" s="3">
        <v>55</v>
      </c>
      <c r="D13" s="3">
        <v>126.45</v>
      </c>
      <c r="E13" s="3">
        <v>23</v>
      </c>
      <c r="F13" s="3">
        <f t="shared" si="0"/>
        <v>2908.35</v>
      </c>
    </row>
    <row r="14" spans="1:6">
      <c r="A14" s="3">
        <v>10</v>
      </c>
      <c r="B14" s="3" t="s">
        <v>17</v>
      </c>
      <c r="C14" s="3">
        <v>1230</v>
      </c>
      <c r="D14" s="3">
        <v>4299.24</v>
      </c>
      <c r="E14" s="3">
        <v>23</v>
      </c>
      <c r="F14" s="3">
        <f t="shared" si="0"/>
        <v>98882.52</v>
      </c>
    </row>
    <row r="15" spans="1:6">
      <c r="A15" s="3">
        <v>11</v>
      </c>
      <c r="B15" s="3" t="s">
        <v>18</v>
      </c>
      <c r="C15" s="3">
        <v>1889</v>
      </c>
      <c r="D15" s="3">
        <v>5704.54</v>
      </c>
      <c r="E15" s="3">
        <v>23</v>
      </c>
      <c r="F15" s="3">
        <f t="shared" si="0"/>
        <v>131204.42</v>
      </c>
    </row>
    <row r="16" spans="1:6">
      <c r="A16" s="3">
        <v>12</v>
      </c>
      <c r="B16" s="3" t="s">
        <v>19</v>
      </c>
      <c r="C16" s="3">
        <v>6598</v>
      </c>
      <c r="D16" s="3">
        <v>21993.084</v>
      </c>
      <c r="E16" s="3">
        <v>23</v>
      </c>
      <c r="F16" s="3">
        <f t="shared" si="0"/>
        <v>505840.932</v>
      </c>
    </row>
    <row r="17" spans="1:6">
      <c r="A17" s="3">
        <v>13</v>
      </c>
      <c r="B17" s="3" t="s">
        <v>20</v>
      </c>
      <c r="C17" s="3">
        <v>1365</v>
      </c>
      <c r="D17" s="3">
        <v>4715.51</v>
      </c>
      <c r="E17" s="3">
        <v>23</v>
      </c>
      <c r="F17" s="3">
        <f t="shared" si="0"/>
        <v>108456.73</v>
      </c>
    </row>
    <row r="18" spans="1:6">
      <c r="A18" s="3">
        <v>14</v>
      </c>
      <c r="B18" s="3" t="s">
        <v>21</v>
      </c>
      <c r="C18" s="3">
        <v>632</v>
      </c>
      <c r="D18" s="3">
        <v>2091.98</v>
      </c>
      <c r="E18" s="3">
        <v>23</v>
      </c>
      <c r="F18" s="3">
        <f t="shared" si="0"/>
        <v>48115.54</v>
      </c>
    </row>
    <row r="19" spans="1:6">
      <c r="A19" s="3">
        <v>15</v>
      </c>
      <c r="B19" s="3" t="s">
        <v>22</v>
      </c>
      <c r="C19" s="3">
        <v>5980</v>
      </c>
      <c r="D19" s="3">
        <v>12700.46</v>
      </c>
      <c r="E19" s="3">
        <v>23</v>
      </c>
      <c r="F19" s="3">
        <f t="shared" si="0"/>
        <v>292110.58</v>
      </c>
    </row>
    <row r="20" spans="1:6">
      <c r="A20" s="3">
        <v>16</v>
      </c>
      <c r="B20" s="3" t="s">
        <v>23</v>
      </c>
      <c r="C20" s="3">
        <v>2578</v>
      </c>
      <c r="D20" s="3">
        <v>6598.45</v>
      </c>
      <c r="E20" s="3">
        <v>23</v>
      </c>
      <c r="F20" s="3">
        <f t="shared" si="0"/>
        <v>151764.35</v>
      </c>
    </row>
    <row r="21" spans="1:6">
      <c r="A21" s="3">
        <v>17</v>
      </c>
      <c r="B21" s="3" t="s">
        <v>24</v>
      </c>
      <c r="C21" s="3">
        <v>851</v>
      </c>
      <c r="D21" s="3">
        <v>2287.83</v>
      </c>
      <c r="E21" s="3">
        <v>23</v>
      </c>
      <c r="F21" s="3">
        <f t="shared" si="0"/>
        <v>52620.09</v>
      </c>
    </row>
    <row r="22" spans="1:6">
      <c r="A22" s="3">
        <v>18</v>
      </c>
      <c r="B22" s="3" t="s">
        <v>25</v>
      </c>
      <c r="C22" s="3">
        <v>83</v>
      </c>
      <c r="D22" s="3">
        <v>103.13</v>
      </c>
      <c r="E22" s="3">
        <v>23</v>
      </c>
      <c r="F22" s="3">
        <f t="shared" si="0"/>
        <v>2371.99</v>
      </c>
    </row>
    <row r="23" spans="1:6">
      <c r="A23" s="3">
        <v>19</v>
      </c>
      <c r="B23" s="3" t="s">
        <v>26</v>
      </c>
      <c r="C23" s="3">
        <v>128</v>
      </c>
      <c r="D23" s="3">
        <v>277.77</v>
      </c>
      <c r="E23" s="3">
        <v>23</v>
      </c>
      <c r="F23" s="3">
        <f t="shared" si="0"/>
        <v>6388.71</v>
      </c>
    </row>
    <row r="24" spans="1:6">
      <c r="A24" s="3" t="s">
        <v>27</v>
      </c>
      <c r="B24" s="3"/>
      <c r="C24" s="3">
        <f>SUM(C5:C23)</f>
        <v>45387</v>
      </c>
      <c r="D24" s="3">
        <f>SUM(D5:D23)</f>
        <v>129463.227</v>
      </c>
      <c r="E24" s="3"/>
      <c r="F24" s="3">
        <f>SUM(F5:F23)</f>
        <v>2977654.221</v>
      </c>
    </row>
  </sheetData>
  <mergeCells count="9">
    <mergeCell ref="A1:F1"/>
    <mergeCell ref="C2:F2"/>
    <mergeCell ref="A24:B24"/>
    <mergeCell ref="A2:A4"/>
    <mergeCell ref="B2:B4"/>
    <mergeCell ref="C3:C4"/>
    <mergeCell ref="D3:D4"/>
    <mergeCell ref="E3:E4"/>
    <mergeCell ref="F3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那大镇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2022-06-14T07:58:01Z</dcterms:created>
  <dcterms:modified xsi:type="dcterms:W3CDTF">2022-06-14T08:02:20Z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418179BFB7A6498D9BE1CEE90CC8B395</vt:lpwstr>
  </property>
  <property fmtid="{D5CDD505-2E9C-101B-9397-08002B2CF9AE}" pid="3" name="KSOProductBuildVer">
    <vt:lpwstr>2052-11.1.0.11744</vt:lpwstr>
  </property>
</Properties>
</file>