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69" activeTab="0"/>
  </bookViews>
  <sheets>
    <sheet name="行政处罚信息" sheetId="1" r:id="rId1"/>
    <sheet name="Sheet1" sheetId="2" r:id="rId2"/>
  </sheets>
  <definedNames>
    <definedName name="_xlnm._FilterDatabase" localSheetId="0" hidden="1">'行政处罚信息'!$A$4:$AD$15</definedName>
  </definedNames>
  <calcPr fullCalcOnLoad="1"/>
</workbook>
</file>

<file path=xl/sharedStrings.xml><?xml version="1.0" encoding="utf-8"?>
<sst xmlns="http://schemas.openxmlformats.org/spreadsheetml/2006/main" count="267" uniqueCount="163">
  <si>
    <t>departmentcode</t>
  </si>
  <si>
    <t>departmentname</t>
  </si>
  <si>
    <t>tablecode</t>
  </si>
  <si>
    <t>tablename</t>
  </si>
  <si>
    <t>A0050</t>
  </si>
  <si>
    <t>市城市管理局</t>
  </si>
  <si>
    <t>XZCFXX</t>
  </si>
  <si>
    <t>行政处罚信息</t>
  </si>
  <si>
    <t>XZXDRMC</t>
  </si>
  <si>
    <t>XZXDRLB</t>
  </si>
  <si>
    <t>XZXDRDM-1</t>
  </si>
  <si>
    <t>XZXDRDM-2</t>
  </si>
  <si>
    <t>XZXDRDM-3</t>
  </si>
  <si>
    <t>XZXDRDM-4</t>
  </si>
  <si>
    <t>XZXDRDM-5</t>
  </si>
  <si>
    <t>XZXDRDM-6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</si>
  <si>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</si>
  <si>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</si>
  <si>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</si>
  <si>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</si>
  <si>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</si>
  <si>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</si>
  <si>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</si>
  <si>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</si>
  <si>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</si>
  <si>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</si>
  <si>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</si>
  <si>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</si>
  <si>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</si>
  <si>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</si>
  <si>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</si>
  <si>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</si>
  <si>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</si>
  <si>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</si>
  <si>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</si>
  <si>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</si>
  <si>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</si>
  <si>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</si>
  <si>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</si>
  <si>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</si>
  <si>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r>
      <rPr>
        <sz val="10"/>
        <rFont val="宋体"/>
        <family val="0"/>
      </rPr>
      <t>行政相对人代码</t>
    </r>
    <r>
      <rPr>
        <sz val="10"/>
        <rFont val="Arial"/>
        <family val="2"/>
      </rPr>
      <t>-1(</t>
    </r>
    <r>
      <rPr>
        <sz val="10"/>
        <rFont val="宋体"/>
        <family val="0"/>
      </rPr>
      <t>统一社会信用代码</t>
    </r>
    <r>
      <rPr>
        <sz val="10"/>
        <rFont val="Arial"/>
        <family val="2"/>
      </rPr>
      <t>)</t>
    </r>
  </si>
  <si>
    <r>
      <rPr>
        <sz val="10"/>
        <rFont val="宋体"/>
        <family val="0"/>
      </rPr>
      <t>行政相对人代码</t>
    </r>
    <r>
      <rPr>
        <sz val="10"/>
        <rFont val="Arial"/>
        <family val="2"/>
      </rPr>
      <t>-2(</t>
    </r>
    <r>
      <rPr>
        <sz val="10"/>
        <rFont val="宋体"/>
        <family val="0"/>
      </rPr>
      <t>工商注册号</t>
    </r>
    <r>
      <rPr>
        <sz val="10"/>
        <rFont val="Arial"/>
        <family val="2"/>
      </rPr>
      <t>)</t>
    </r>
  </si>
  <si>
    <r>
      <rPr>
        <sz val="10"/>
        <rFont val="宋体"/>
        <family val="0"/>
      </rPr>
      <t>行政相对人代码</t>
    </r>
    <r>
      <rPr>
        <sz val="10"/>
        <rFont val="Arial"/>
        <family val="2"/>
      </rPr>
      <t>-3(</t>
    </r>
    <r>
      <rPr>
        <sz val="10"/>
        <rFont val="宋体"/>
        <family val="0"/>
      </rPr>
      <t>组织机构代码</t>
    </r>
    <r>
      <rPr>
        <sz val="10"/>
        <rFont val="Arial"/>
        <family val="2"/>
      </rPr>
      <t>)</t>
    </r>
  </si>
  <si>
    <r>
      <rPr>
        <sz val="10"/>
        <rFont val="宋体"/>
        <family val="0"/>
      </rPr>
      <t>行政相对人代码</t>
    </r>
    <r>
      <rPr>
        <sz val="10"/>
        <rFont val="Arial"/>
        <family val="2"/>
      </rPr>
      <t>-4(</t>
    </r>
    <r>
      <rPr>
        <sz val="10"/>
        <rFont val="宋体"/>
        <family val="0"/>
      </rPr>
      <t>税务登记号</t>
    </r>
    <r>
      <rPr>
        <sz val="10"/>
        <rFont val="Arial"/>
        <family val="2"/>
      </rPr>
      <t>)</t>
    </r>
  </si>
  <si>
    <r>
      <rPr>
        <sz val="10"/>
        <rFont val="宋体"/>
        <family val="0"/>
      </rPr>
      <t>行政相对人代码</t>
    </r>
    <r>
      <rPr>
        <sz val="10"/>
        <rFont val="Arial"/>
        <family val="2"/>
      </rPr>
      <t>-5(</t>
    </r>
    <r>
      <rPr>
        <sz val="10"/>
        <rFont val="宋体"/>
        <family val="0"/>
      </rPr>
      <t>事业单位证书号</t>
    </r>
    <r>
      <rPr>
        <sz val="10"/>
        <rFont val="Arial"/>
        <family val="2"/>
      </rPr>
      <t>)</t>
    </r>
  </si>
  <si>
    <r>
      <rPr>
        <sz val="10"/>
        <rFont val="宋体"/>
        <family val="0"/>
      </rPr>
      <t>行政相对人代码</t>
    </r>
    <r>
      <rPr>
        <sz val="10"/>
        <rFont val="Arial"/>
        <family val="2"/>
      </rPr>
      <t>-6(</t>
    </r>
    <r>
      <rPr>
        <sz val="10"/>
        <rFont val="宋体"/>
        <family val="0"/>
      </rPr>
      <t>社会组织登记证号</t>
    </r>
    <r>
      <rPr>
        <sz val="10"/>
        <rFont val="Arial"/>
        <family val="2"/>
      </rPr>
      <t>)</t>
    </r>
  </si>
  <si>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</si>
  <si>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</si>
  <si>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</si>
  <si>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</si>
  <si>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</si>
  <si>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</si>
  <si>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</si>
  <si>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</si>
  <si>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</si>
  <si>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</si>
  <si>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</si>
  <si>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</si>
  <si>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r>
      <rPr>
        <sz val="10"/>
        <rFont val="宋体"/>
        <family val="0"/>
      </rPr>
      <t>没收违法所得</t>
    </r>
    <r>
      <rPr>
        <sz val="10"/>
        <rFont val="Arial"/>
        <family val="2"/>
      </rPr>
      <t>-</t>
    </r>
    <r>
      <rPr>
        <sz val="10"/>
        <rFont val="宋体"/>
        <family val="0"/>
      </rPr>
      <t>没收非法财物的金额</t>
    </r>
  </si>
  <si>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</si>
  <si>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</si>
  <si>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</si>
  <si>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</si>
  <si>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</si>
  <si>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</si>
  <si>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</si>
  <si>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</si>
  <si>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</si>
  <si>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海南平光实业有限公司</t>
  </si>
  <si>
    <t>法人及非法人组织</t>
  </si>
  <si>
    <t>91460000MA5TJNBJ44</t>
  </si>
  <si>
    <t>符文光</t>
  </si>
  <si>
    <t>[2022]儋综（环）决字第6号</t>
  </si>
  <si>
    <t>违反了《中华人民共和国环境影响评价法》第二十五条的规定</t>
  </si>
  <si>
    <t>海南平光实业有限公司木材加工项目“未批先建”，其行为违反了《中华人民共和国环境影响评价法》第二十五条的规定，依据《中华人民共和国环境影响评价法》第三十一条的规定，应予处罚，建议立案调查。</t>
  </si>
  <si>
    <t>依据《中华人民共和国环境影响评价法》第三十一条的规定</t>
  </si>
  <si>
    <t>其他-罚款</t>
  </si>
  <si>
    <r>
      <rPr>
        <sz val="12"/>
        <rFont val="宋体"/>
        <family val="0"/>
      </rPr>
      <t>其他</t>
    </r>
    <r>
      <rPr>
        <sz val="12"/>
        <rFont val="宋体"/>
        <family val="0"/>
      </rPr>
      <t>—</t>
    </r>
    <r>
      <rPr>
        <sz val="12"/>
        <rFont val="宋体"/>
        <family val="0"/>
      </rPr>
      <t>罚款</t>
    </r>
    <r>
      <rPr>
        <sz val="12"/>
        <rFont val="宋体"/>
        <family val="0"/>
      </rPr>
      <t>1</t>
    </r>
    <r>
      <rPr>
        <sz val="12"/>
        <rFont val="宋体"/>
        <family val="0"/>
      </rPr>
      <t>万元</t>
    </r>
  </si>
  <si>
    <t>无</t>
  </si>
  <si>
    <t>儋州市综合行政执法局</t>
  </si>
  <si>
    <t>11468873MB1P29991A</t>
  </si>
  <si>
    <t>儋州佳杰新型墙体建材厂</t>
  </si>
  <si>
    <t>914690035573694465</t>
  </si>
  <si>
    <t>陈祖彬</t>
  </si>
  <si>
    <t>[2022]儋综（环）决字第7号</t>
  </si>
  <si>
    <t>违反了《中华人民共和国大气污染防治法》第十八条的规定</t>
  </si>
  <si>
    <t>儋州佳杰新型墙体建材厂“废气超标排放”，其行为违反了《中华人民共和国大气污染防治法》第十八条的规定，依据《中华人民共和国大气污染防治法》第九十九条第二款的规定，应予处罚，建议立案调查。</t>
  </si>
  <si>
    <t>依据《中华人民共和国大气污染防治法》第九十九条第二款的规定</t>
  </si>
  <si>
    <r>
      <rPr>
        <sz val="12"/>
        <rFont val="宋体"/>
        <family val="0"/>
      </rPr>
      <t>其他</t>
    </r>
    <r>
      <rPr>
        <sz val="12"/>
        <rFont val="宋体"/>
        <family val="0"/>
      </rPr>
      <t>—</t>
    </r>
    <r>
      <rPr>
        <sz val="12"/>
        <rFont val="宋体"/>
        <family val="0"/>
      </rPr>
      <t>罚款</t>
    </r>
    <r>
      <rPr>
        <sz val="12"/>
        <rFont val="宋体"/>
        <family val="0"/>
      </rPr>
      <t>15.6</t>
    </r>
    <r>
      <rPr>
        <sz val="12"/>
        <rFont val="宋体"/>
        <family val="0"/>
      </rPr>
      <t>万元</t>
    </r>
  </si>
  <si>
    <t>儋州茂盛商贸有限公司</t>
  </si>
  <si>
    <t>91469003708827476A</t>
  </si>
  <si>
    <t>黎红霞</t>
  </si>
  <si>
    <t>[2022]儋综（环）决字第8号</t>
  </si>
  <si>
    <t>儋州茂盛商贸有限公司“废气超标排放”，其行为违反了《中华人民共和国大气污染防治法》第十八条的规定，依据《中华人民共和国大气污染防治法》第九十九条第二款的规定，应予处罚，建议立案调查。</t>
  </si>
  <si>
    <r>
      <rPr>
        <sz val="12"/>
        <rFont val="宋体"/>
        <family val="0"/>
      </rPr>
      <t>其他</t>
    </r>
    <r>
      <rPr>
        <sz val="12"/>
        <rFont val="宋体"/>
        <family val="0"/>
      </rPr>
      <t>—</t>
    </r>
    <r>
      <rPr>
        <sz val="12"/>
        <rFont val="宋体"/>
        <family val="0"/>
      </rPr>
      <t>罚款</t>
    </r>
    <r>
      <rPr>
        <sz val="12"/>
        <rFont val="宋体"/>
        <family val="0"/>
      </rPr>
      <t>14.8</t>
    </r>
    <r>
      <rPr>
        <sz val="12"/>
        <rFont val="宋体"/>
        <family val="0"/>
      </rPr>
      <t>万元</t>
    </r>
  </si>
  <si>
    <t>儋州榕发新型墙材厂</t>
  </si>
  <si>
    <t>91469003573095203A</t>
  </si>
  <si>
    <t>吴华明</t>
  </si>
  <si>
    <t>[2022]儋综（环）决字第9号</t>
  </si>
  <si>
    <t>儋州榕发新型墙材厂“废气超标排放”，其行为违反了《中华人民共和国大气污染防治法》第十八条的规定，依据《中华人民共和国大气污染防治法》第九十九条第二款的规定，应予处罚，建议立案调查。</t>
  </si>
  <si>
    <t>儋州海旺实业有限公司海旺页岩环保砖厂</t>
  </si>
  <si>
    <t>9146900356241909XR</t>
  </si>
  <si>
    <t xml:space="preserve">郑国珍 </t>
  </si>
  <si>
    <t>[2022]儋综（环）决字第10号</t>
  </si>
  <si>
    <t>儋州海旺实业有限公司海旺页岩环保砖厂“废气超标排放”，其行为违反了《中华人民共和国大气污染防治法》第十八条的规定，依据《中华人民共和国大气污染防治法》第九十九条第二款的规定，应予处罚，建议立案调查。</t>
  </si>
  <si>
    <t>谢智达</t>
  </si>
  <si>
    <t>自然人</t>
  </si>
  <si>
    <r>
      <rPr>
        <sz val="12"/>
        <rFont val="宋体"/>
        <family val="0"/>
      </rPr>
      <t>〔</t>
    </r>
    <r>
      <rPr>
        <sz val="12"/>
        <rFont val="Arial"/>
        <family val="2"/>
      </rPr>
      <t>2022</t>
    </r>
    <r>
      <rPr>
        <sz val="12"/>
        <rFont val="宋体"/>
        <family val="0"/>
      </rPr>
      <t>〕儋综（执）决字第</t>
    </r>
    <r>
      <rPr>
        <sz val="12"/>
        <rFont val="Arial"/>
        <family val="2"/>
      </rPr>
      <t>0123</t>
    </r>
    <r>
      <rPr>
        <sz val="12"/>
        <rFont val="宋体"/>
        <family val="0"/>
      </rPr>
      <t>号</t>
    </r>
  </si>
  <si>
    <t>《中华人民共和国森林法》第十五条</t>
  </si>
  <si>
    <t>未向市林业主管部门申请办理临时使用林地手续擅自在峨蔓镇高根村委会乾头村附近修建养殖场。</t>
  </si>
  <si>
    <t>《中华人民共和国行政处罚法》第三十三条</t>
  </si>
  <si>
    <t>其他-责令恢复植被和林业生产条件</t>
  </si>
  <si>
    <r>
      <rPr>
        <sz val="12"/>
        <rFont val="方正兰亭黑_GBK"/>
        <family val="0"/>
      </rPr>
      <t>其他</t>
    </r>
    <r>
      <rPr>
        <sz val="12"/>
        <rFont val="Arial"/>
        <family val="2"/>
      </rPr>
      <t>-</t>
    </r>
    <r>
      <rPr>
        <sz val="12"/>
        <rFont val="Arial"/>
        <family val="2"/>
      </rPr>
      <t>责令接到《行政处罚决定书》之日起</t>
    </r>
    <r>
      <rPr>
        <sz val="12"/>
        <rFont val="Arial"/>
        <family val="2"/>
      </rPr>
      <t>60</t>
    </r>
    <r>
      <rPr>
        <sz val="12"/>
        <rFont val="Arial"/>
        <family val="2"/>
      </rPr>
      <t>日内期限恢复植被和林业生产条件</t>
    </r>
  </si>
  <si>
    <t>海南蓝洋氡泉旅游开发有限公司</t>
  </si>
  <si>
    <t>91469030MA5RDGN28P</t>
  </si>
  <si>
    <t>郑夏鸿</t>
  </si>
  <si>
    <t>〔2022〕儋综（执）决字第0125号</t>
  </si>
  <si>
    <t>《海南省经济特区林地管理条例》第十五条</t>
  </si>
  <si>
    <t>未经市林业主管部门批准并办理相关手续在莲花山文化景区“莲花宝池”地块进行水泥硬化。</t>
  </si>
  <si>
    <t>《海南省经济特区林地管理条例》第三十一条</t>
  </si>
  <si>
    <t>其他-责令恢复植被和林业生产条件；罚款</t>
  </si>
  <si>
    <r>
      <rPr>
        <sz val="11"/>
        <rFont val="宋体"/>
        <family val="0"/>
      </rPr>
      <t>其他</t>
    </r>
    <r>
      <rPr>
        <sz val="11"/>
        <rFont val="宋体"/>
        <family val="0"/>
      </rPr>
      <t>-1.</t>
    </r>
    <r>
      <rPr>
        <sz val="11"/>
        <rFont val="宋体"/>
        <family val="0"/>
      </rPr>
      <t>责令接到《行政处罚决定书》之日起</t>
    </r>
    <r>
      <rPr>
        <sz val="11"/>
        <rFont val="宋体"/>
        <family val="0"/>
      </rPr>
      <t>6</t>
    </r>
    <r>
      <rPr>
        <sz val="11"/>
        <rFont val="宋体"/>
        <family val="0"/>
      </rPr>
      <t>个月内期限恢复植被和林业生产条件；</t>
    </r>
    <r>
      <rPr>
        <sz val="11"/>
        <rFont val="宋体"/>
        <family val="0"/>
      </rPr>
      <t>2.</t>
    </r>
    <r>
      <rPr>
        <sz val="11"/>
        <rFont val="宋体"/>
        <family val="0"/>
      </rPr>
      <t>罚款共计</t>
    </r>
    <r>
      <rPr>
        <sz val="11"/>
        <rFont val="宋体"/>
        <family val="0"/>
      </rPr>
      <t>260320</t>
    </r>
    <r>
      <rPr>
        <sz val="11"/>
        <rFont val="宋体"/>
        <family val="0"/>
      </rPr>
      <t>元</t>
    </r>
  </si>
  <si>
    <t>未交款</t>
  </si>
  <si>
    <t>海南惠峰土石方工程有限公司</t>
  </si>
  <si>
    <t>91460000MA5T9JM03L</t>
  </si>
  <si>
    <t>王康</t>
  </si>
  <si>
    <t>〔2022〕儋综（执）决字第0128号</t>
  </si>
  <si>
    <t>未向林业主管部门申请办理临时使用林地手续擅自在东成镇西联农场华侨队通宝石场旁边处开采石矿。</t>
  </si>
  <si>
    <r>
      <rPr>
        <sz val="11"/>
        <rFont val="宋体"/>
        <family val="0"/>
      </rPr>
      <t>其他</t>
    </r>
    <r>
      <rPr>
        <sz val="11"/>
        <rFont val="宋体"/>
        <family val="0"/>
      </rPr>
      <t>-1.</t>
    </r>
    <r>
      <rPr>
        <sz val="11"/>
        <rFont val="宋体"/>
        <family val="0"/>
      </rPr>
      <t>责令接到《行政处罚决定书》之日起</t>
    </r>
    <r>
      <rPr>
        <sz val="11"/>
        <rFont val="宋体"/>
        <family val="0"/>
      </rPr>
      <t>60</t>
    </r>
    <r>
      <rPr>
        <sz val="11"/>
        <rFont val="宋体"/>
        <family val="0"/>
      </rPr>
      <t>日内期限恢复植被和林业生产条件；</t>
    </r>
    <r>
      <rPr>
        <sz val="11"/>
        <rFont val="宋体"/>
        <family val="0"/>
      </rPr>
      <t>2.</t>
    </r>
    <r>
      <rPr>
        <sz val="11"/>
        <rFont val="宋体"/>
        <family val="0"/>
      </rPr>
      <t>罚款共计</t>
    </r>
    <r>
      <rPr>
        <sz val="11"/>
        <rFont val="宋体"/>
        <family val="0"/>
      </rPr>
      <t>76856</t>
    </r>
    <r>
      <rPr>
        <sz val="11"/>
        <rFont val="宋体"/>
        <family val="0"/>
      </rPr>
      <t>元</t>
    </r>
  </si>
  <si>
    <t>远东电缆有限公司</t>
  </si>
  <si>
    <t>913202822504364132</t>
  </si>
  <si>
    <t>蒋承志</t>
  </si>
  <si>
    <t>[2022]儋综（执）决字第0071号</t>
  </si>
  <si>
    <t>违反《植物检疫条例细则》（林业部分）第十四条</t>
  </si>
  <si>
    <t>无证调运</t>
  </si>
  <si>
    <t>依据《植物检疫条例细则》（林业部分）第三十条</t>
  </si>
  <si>
    <r>
      <rPr>
        <sz val="12"/>
        <rFont val="宋体"/>
        <family val="0"/>
      </rPr>
      <t>其他</t>
    </r>
    <r>
      <rPr>
        <sz val="12"/>
        <rFont val="宋体"/>
        <family val="0"/>
      </rPr>
      <t>-</t>
    </r>
    <r>
      <rPr>
        <sz val="12"/>
        <rFont val="宋体"/>
        <family val="0"/>
      </rPr>
      <t>罚款</t>
    </r>
    <r>
      <rPr>
        <sz val="12"/>
        <rFont val="宋体"/>
        <family val="0"/>
      </rPr>
      <t>2000</t>
    </r>
    <r>
      <rPr>
        <sz val="12"/>
        <rFont val="宋体"/>
        <family val="0"/>
      </rPr>
      <t>元</t>
    </r>
  </si>
  <si>
    <t>儋州海头绿叶宝农药店（叶荣宝）</t>
  </si>
  <si>
    <t>个体工商户</t>
  </si>
  <si>
    <t>92469003MA5RN2M367</t>
  </si>
  <si>
    <t>叶荣宝</t>
  </si>
  <si>
    <t xml:space="preserve"> [2022]儋综（农）决字第0015号</t>
  </si>
  <si>
    <t>《农药管理条例》第四十五条第二款</t>
  </si>
  <si>
    <t>儋州海头绿叶宝农药店（叶荣宝）经营劣质农药</t>
  </si>
  <si>
    <t>《农药管理条例》第五十六条</t>
  </si>
  <si>
    <t>罚款；没收非法财物</t>
  </si>
  <si>
    <r>
      <t>处罚款人民币贰仟叁佰元整（</t>
    </r>
    <r>
      <rPr>
        <sz val="11"/>
        <color indexed="8"/>
        <rFont val="Arial"/>
        <family val="2"/>
      </rPr>
      <t>¥</t>
    </r>
    <r>
      <rPr>
        <sz val="11"/>
        <color indexed="8"/>
        <rFont val="宋体"/>
        <family val="0"/>
      </rPr>
      <t>：2300.00元）；没收全部劣质农药产品。</t>
    </r>
  </si>
  <si>
    <t>儋州海头众安农资（陈华安）</t>
  </si>
  <si>
    <t>92469003MA5RRW3K8T</t>
  </si>
  <si>
    <t>陈华安</t>
  </si>
  <si>
    <t xml:space="preserve"> [2022]儋综（农）决字第0014号</t>
  </si>
  <si>
    <t>儋州海头众安农资（陈华安）经营劣质农药</t>
  </si>
  <si>
    <r>
      <t>处罚款人民币贰仟伍佰元整（</t>
    </r>
    <r>
      <rPr>
        <sz val="11"/>
        <color indexed="8"/>
        <rFont val="Arial"/>
        <family val="2"/>
      </rPr>
      <t>¥</t>
    </r>
    <r>
      <rPr>
        <sz val="11"/>
        <color indexed="8"/>
        <rFont val="宋体"/>
        <family val="0"/>
      </rPr>
      <t>：2500.00元）；没收全部劣质农药产品。</t>
    </r>
  </si>
  <si>
    <t>海南乐斯娱乐管理有限公司</t>
  </si>
  <si>
    <t>61460400MA5T5JPB0P</t>
  </si>
  <si>
    <t>黎军强</t>
  </si>
  <si>
    <t>[2022]儋综（执）决字第0038号</t>
  </si>
  <si>
    <t>海南省生活垃圾管理条例第二十五条第一款</t>
  </si>
  <si>
    <t>未按照分类方法、分类标识设置收集点</t>
  </si>
  <si>
    <t>《海南省生活垃圾管理条例》第五十二条</t>
  </si>
  <si>
    <t>罚款</t>
  </si>
  <si>
    <t>对处罚人作出3000元的行政处罚</t>
  </si>
  <si>
    <t>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</si>
</sst>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yyyy-m-d;@"/>
    <numFmt numFmtId="178" formatCode="yyyy\-m\-d"/>
  </numFmts>
  <fonts count="49">
    <font>
      <sz val="10"/>
      <name val="Arial"/>
      <family val="2"/>
    </font>
    <font>
      <sz val="11"/>
      <name val="宋体"/>
      <family val="0"/>
    </font>
    <font>
      <sz val="12"/>
      <name val="宋体"/>
      <family val="0"/>
    </font>
    <font>
      <sz val="10"/>
      <name val="宋体"/>
      <family val="0"/>
    </font>
    <font>
      <sz val="11"/>
      <name val="Arial"/>
      <family val="2"/>
    </font>
    <font>
      <sz val="12"/>
      <name val="Arial"/>
      <family val="2"/>
    </font>
    <font>
      <sz val="11"/>
      <color indexed="8"/>
      <name val="宋体"/>
      <family val="0"/>
    </font>
    <font>
      <sz val="11"/>
      <color indexed="8"/>
      <name val="仿宋"/>
      <family val="3"/>
    </font>
    <font>
      <sz val="12"/>
      <name val="仿宋_GB2312"/>
      <family val="3"/>
    </font>
    <font>
      <b/>
      <sz val="11"/>
      <color indexed="63"/>
      <name val="宋体"/>
      <family val="0"/>
    </font>
    <font>
      <i/>
      <sz val="11"/>
      <color indexed="23"/>
      <name val="宋体"/>
      <family val="0"/>
    </font>
    <font>
      <u val="single"/>
      <sz val="11"/>
      <color indexed="12"/>
      <name val="宋体"/>
      <family val="0"/>
    </font>
    <font>
      <sz val="11"/>
      <color indexed="62"/>
      <name val="宋体"/>
      <family val="0"/>
    </font>
    <font>
      <sz val="11"/>
      <color indexed="9"/>
      <name val="宋体"/>
      <family val="0"/>
    </font>
    <font>
      <u val="single"/>
      <sz val="11"/>
      <color indexed="20"/>
      <name val="宋体"/>
      <family val="0"/>
    </font>
    <font>
      <b/>
      <sz val="18"/>
      <color indexed="54"/>
      <name val="宋体"/>
      <family val="0"/>
    </font>
    <font>
      <sz val="11"/>
      <color indexed="10"/>
      <name val="宋体"/>
      <family val="0"/>
    </font>
    <font>
      <sz val="11"/>
      <color indexed="16"/>
      <name val="宋体"/>
      <family val="0"/>
    </font>
    <font>
      <b/>
      <sz val="15"/>
      <color indexed="54"/>
      <name val="宋体"/>
      <family val="0"/>
    </font>
    <font>
      <b/>
      <sz val="11"/>
      <color indexed="8"/>
      <name val="宋体"/>
      <family val="0"/>
    </font>
    <font>
      <b/>
      <sz val="11"/>
      <color indexed="54"/>
      <name val="宋体"/>
      <family val="0"/>
    </font>
    <font>
      <b/>
      <sz val="11"/>
      <color indexed="9"/>
      <name val="宋体"/>
      <family val="0"/>
    </font>
    <font>
      <sz val="11"/>
      <color indexed="53"/>
      <name val="宋体"/>
      <family val="0"/>
    </font>
    <font>
      <b/>
      <sz val="11"/>
      <color indexed="53"/>
      <name val="宋体"/>
      <family val="0"/>
    </font>
    <font>
      <b/>
      <sz val="13"/>
      <color indexed="54"/>
      <name val="宋体"/>
      <family val="0"/>
    </font>
    <font>
      <sz val="11"/>
      <color indexed="19"/>
      <name val="宋体"/>
      <family val="0"/>
    </font>
    <font>
      <sz val="11"/>
      <color indexed="17"/>
      <name val="宋体"/>
      <family val="0"/>
    </font>
    <font>
      <sz val="12"/>
      <name val="方正兰亭黑_GBK"/>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2">
    <xf numFmtId="0" fontId="0" fillId="0" borderId="0" xfId="0" applyAlignment="1" applyProtection="1">
      <alignment/>
      <protection/>
    </xf>
    <xf numFmtId="176" fontId="0" fillId="0" borderId="0" xfId="0" applyNumberFormat="1" applyFont="1" applyAlignment="1" applyProtection="1">
      <alignment/>
      <protection/>
    </xf>
    <xf numFmtId="0" fontId="0" fillId="0" borderId="0" xfId="0" applyFont="1" applyAlignment="1" applyProtection="1">
      <alignment/>
      <protection/>
    </xf>
    <xf numFmtId="176" fontId="2" fillId="0" borderId="9" xfId="0" applyNumberFormat="1" applyFont="1" applyBorder="1" applyAlignment="1" applyProtection="1">
      <alignment horizontal="center" vertical="center"/>
      <protection/>
    </xf>
    <xf numFmtId="0" fontId="3" fillId="0" borderId="0" xfId="0" applyFont="1" applyAlignment="1" applyProtection="1">
      <alignment/>
      <protection/>
    </xf>
    <xf numFmtId="0" fontId="0" fillId="0" borderId="0" xfId="0" applyFont="1" applyAlignment="1" applyProtection="1">
      <alignment wrapText="1"/>
      <protection/>
    </xf>
    <xf numFmtId="0" fontId="4" fillId="0" borderId="0" xfId="0" applyFont="1" applyAlignment="1" applyProtection="1">
      <alignment wrapText="1"/>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wrapText="1"/>
      <protection/>
    </xf>
    <xf numFmtId="0" fontId="3" fillId="0" borderId="0" xfId="0" applyFont="1" applyAlignment="1" applyProtection="1">
      <alignment wrapText="1"/>
      <protection/>
    </xf>
    <xf numFmtId="0" fontId="2" fillId="0" borderId="9" xfId="0" applyFont="1" applyBorder="1" applyAlignment="1" applyProtection="1">
      <alignment horizontal="center" vertical="center" wrapText="1"/>
      <protection/>
    </xf>
    <xf numFmtId="49" fontId="2" fillId="0" borderId="9" xfId="0" applyNumberFormat="1" applyFont="1" applyBorder="1" applyAlignment="1" applyProtection="1">
      <alignment horizontal="center" vertical="center" wrapText="1"/>
      <protection/>
    </xf>
    <xf numFmtId="0" fontId="2" fillId="33" borderId="9" xfId="0" applyFont="1" applyFill="1" applyBorder="1" applyAlignment="1" applyProtection="1">
      <alignment vertical="center" wrapText="1"/>
      <protection/>
    </xf>
    <xf numFmtId="0" fontId="2" fillId="33" borderId="9" xfId="0"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0" fontId="5" fillId="33" borderId="9" xfId="0" applyFont="1" applyFill="1" applyBorder="1" applyAlignment="1" applyProtection="1">
      <alignment vertical="center"/>
      <protection/>
    </xf>
    <xf numFmtId="49" fontId="5" fillId="0" borderId="9" xfId="0" applyNumberFormat="1"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33" borderId="9" xfId="0" applyFont="1" applyFill="1" applyBorder="1" applyAlignment="1" applyProtection="1">
      <alignment vertical="center" wrapText="1"/>
      <protection/>
    </xf>
    <xf numFmtId="49" fontId="5" fillId="33" borderId="9" xfId="0" applyNumberFormat="1"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7" fillId="0" borderId="9" xfId="0" applyFont="1" applyBorder="1" applyAlignment="1" applyProtection="1">
      <alignment vertical="center" wrapText="1"/>
      <protection/>
    </xf>
    <xf numFmtId="0" fontId="2" fillId="0" borderId="9" xfId="0" applyFont="1" applyBorder="1" applyAlignment="1" applyProtection="1">
      <alignment horizontal="left" vertical="center" wrapText="1"/>
      <protection/>
    </xf>
    <xf numFmtId="0" fontId="8" fillId="33" borderId="9" xfId="0" applyFont="1" applyFill="1" applyBorder="1" applyAlignment="1" applyProtection="1">
      <alignment horizontal="justify" vertical="center"/>
      <protection/>
    </xf>
    <xf numFmtId="0" fontId="6" fillId="0" borderId="9" xfId="0" applyFont="1" applyBorder="1" applyAlignment="1" applyProtection="1">
      <alignment vertical="center" wrapText="1"/>
      <protection/>
    </xf>
    <xf numFmtId="0" fontId="2" fillId="0" borderId="9" xfId="0" applyFont="1" applyBorder="1" applyAlignment="1" applyProtection="1">
      <alignment horizontal="center" vertical="center"/>
      <protection/>
    </xf>
    <xf numFmtId="177" fontId="2" fillId="0" borderId="9" xfId="0" applyNumberFormat="1" applyFont="1" applyBorder="1" applyAlignment="1" applyProtection="1">
      <alignment horizontal="center" vertical="center" wrapText="1"/>
      <protection/>
    </xf>
    <xf numFmtId="0" fontId="1" fillId="0" borderId="9" xfId="0" applyFont="1" applyBorder="1" applyAlignment="1" applyProtection="1">
      <alignment vertical="center" wrapText="1"/>
      <protection/>
    </xf>
    <xf numFmtId="178" fontId="1" fillId="0" borderId="9" xfId="0" applyNumberFormat="1" applyFont="1" applyBorder="1" applyAlignment="1" applyProtection="1">
      <alignment horizontal="center" vertical="center" wrapText="1"/>
      <protection/>
    </xf>
    <xf numFmtId="0" fontId="4" fillId="0" borderId="9" xfId="0" applyFont="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
  <sheetViews>
    <sheetView tabSelected="1" workbookViewId="0" topLeftCell="A1">
      <pane xSplit="1" ySplit="4" topLeftCell="S9" activePane="bottomRight" state="frozen"/>
      <selection pane="bottomRight" activeCell="AD12" sqref="AD12"/>
    </sheetView>
  </sheetViews>
  <sheetFormatPr defaultColWidth="8.7109375" defaultRowHeight="12.75"/>
  <cols>
    <col min="1" max="1" width="15.57421875" style="7" bestFit="1" customWidth="1"/>
    <col min="2" max="2" width="9.8515625" style="7" bestFit="1" customWidth="1"/>
    <col min="3" max="3" width="11.421875" style="8" bestFit="1" customWidth="1"/>
    <col min="4" max="8" width="19.57421875" style="7" bestFit="1" customWidth="1"/>
    <col min="9" max="9" width="8.140625" style="7" bestFit="1" customWidth="1"/>
    <col min="10" max="10" width="7.28125" style="7" bestFit="1" customWidth="1"/>
    <col min="11" max="11" width="11.140625" style="8" bestFit="1" customWidth="1"/>
    <col min="12" max="12" width="6.7109375" style="7" bestFit="1" customWidth="1"/>
    <col min="13" max="13" width="9.421875" style="8" bestFit="1" customWidth="1"/>
    <col min="14" max="14" width="15.28125" style="7" bestFit="1" customWidth="1"/>
    <col min="15" max="15" width="10.57421875" style="7" bestFit="1" customWidth="1"/>
    <col min="16" max="16" width="14.140625" style="7" bestFit="1" customWidth="1"/>
    <col min="17" max="17" width="9.00390625" style="7" bestFit="1" customWidth="1"/>
    <col min="18" max="18" width="11.28125" style="7" bestFit="1" customWidth="1"/>
    <col min="19" max="19" width="21.57421875" style="7" bestFit="1" customWidth="1"/>
    <col min="20" max="20" width="15.57421875" style="7" bestFit="1" customWidth="1"/>
    <col min="21" max="21" width="10.140625" style="7" bestFit="1" customWidth="1"/>
    <col min="22" max="22" width="12.8515625" style="7" bestFit="1" customWidth="1"/>
    <col min="23" max="23" width="26.140625" style="7" bestFit="1" customWidth="1"/>
    <col min="24" max="24" width="17.57421875" style="7" bestFit="1" customWidth="1"/>
    <col min="25" max="26" width="19.57421875" style="7" bestFit="1" customWidth="1"/>
    <col min="27" max="27" width="22.421875" style="7" bestFit="1" customWidth="1"/>
    <col min="28" max="28" width="12.00390625" style="7" bestFit="1" customWidth="1"/>
    <col min="29" max="29" width="22.28125" style="7" bestFit="1" customWidth="1"/>
    <col min="30" max="30" width="15.28125" style="7" bestFit="1" customWidth="1"/>
    <col min="31" max="16384" width="9.140625" style="2" bestFit="1" customWidth="1"/>
  </cols>
  <sheetData>
    <row r="1" spans="1:4" s="5" customFormat="1" ht="25.5" customHeight="1">
      <c r="A1" s="5" t="s">
        <v>0</v>
      </c>
      <c r="B1" s="5" t="s">
        <v>1</v>
      </c>
      <c r="C1" s="5" t="s">
        <v>2</v>
      </c>
      <c r="D1" s="5" t="s">
        <v>3</v>
      </c>
    </row>
    <row r="2" spans="1:4" s="5" customFormat="1" ht="24" customHeight="1">
      <c r="A2" s="5" t="s">
        <v>4</v>
      </c>
      <c r="B2" s="9" t="s">
        <v>5</v>
      </c>
      <c r="C2" s="5" t="s">
        <v>6</v>
      </c>
      <c r="D2" s="9" t="s">
        <v>7</v>
      </c>
    </row>
    <row r="3" spans="1:30" s="5" customFormat="1" ht="25.5" customHeight="1">
      <c r="A3" s="5" t="s">
        <v>8</v>
      </c>
      <c r="B3" s="5" t="s">
        <v>9</v>
      </c>
      <c r="C3" s="5" t="s">
        <v>10</v>
      </c>
      <c r="D3" s="5" t="s">
        <v>11</v>
      </c>
      <c r="E3" s="5" t="s">
        <v>12</v>
      </c>
      <c r="F3" s="5" t="s">
        <v>13</v>
      </c>
      <c r="G3" s="5" t="s">
        <v>14</v>
      </c>
      <c r="H3" s="5" t="s">
        <v>15</v>
      </c>
      <c r="I3" s="5" t="s">
        <v>16</v>
      </c>
      <c r="J3" s="5" t="s">
        <v>17</v>
      </c>
      <c r="K3" s="5" t="s">
        <v>18</v>
      </c>
      <c r="L3" s="5" t="s">
        <v>19</v>
      </c>
      <c r="M3" s="5" t="s">
        <v>20</v>
      </c>
      <c r="N3" s="5" t="s">
        <v>21</v>
      </c>
      <c r="O3" s="5" t="s">
        <v>22</v>
      </c>
      <c r="P3" s="5" t="s">
        <v>23</v>
      </c>
      <c r="Q3" s="5" t="s">
        <v>24</v>
      </c>
      <c r="R3" s="5" t="s">
        <v>25</v>
      </c>
      <c r="S3" s="5" t="s">
        <v>26</v>
      </c>
      <c r="T3" s="5" t="s">
        <v>27</v>
      </c>
      <c r="U3" s="5" t="s">
        <v>28</v>
      </c>
      <c r="V3" s="5" t="s">
        <v>29</v>
      </c>
      <c r="W3" s="5" t="s">
        <v>30</v>
      </c>
      <c r="X3" s="5" t="s">
        <v>31</v>
      </c>
      <c r="Y3" s="5" t="s">
        <v>32</v>
      </c>
      <c r="Z3" s="5" t="s">
        <v>33</v>
      </c>
      <c r="AA3" s="5" t="s">
        <v>34</v>
      </c>
      <c r="AB3" s="5" t="s">
        <v>35</v>
      </c>
      <c r="AC3" s="5" t="s">
        <v>36</v>
      </c>
      <c r="AD3" s="5" t="s">
        <v>37</v>
      </c>
    </row>
    <row r="4" spans="1:30" s="5" customFormat="1" ht="47.25" customHeight="1">
      <c r="A4" s="9" t="s">
        <v>38</v>
      </c>
      <c r="B4" s="9" t="s">
        <v>39</v>
      </c>
      <c r="C4" s="9" t="s">
        <v>40</v>
      </c>
      <c r="D4" s="9" t="s">
        <v>41</v>
      </c>
      <c r="E4" s="9" t="s">
        <v>42</v>
      </c>
      <c r="F4" s="9" t="s">
        <v>43</v>
      </c>
      <c r="G4" s="9" t="s">
        <v>44</v>
      </c>
      <c r="H4" s="9" t="s">
        <v>45</v>
      </c>
      <c r="I4" s="9" t="s">
        <v>46</v>
      </c>
      <c r="J4" s="9" t="s">
        <v>47</v>
      </c>
      <c r="K4" s="9" t="s">
        <v>48</v>
      </c>
      <c r="L4" s="9" t="s">
        <v>49</v>
      </c>
      <c r="M4" s="9" t="s">
        <v>50</v>
      </c>
      <c r="N4" s="9" t="s">
        <v>51</v>
      </c>
      <c r="O4" s="9" t="s">
        <v>52</v>
      </c>
      <c r="P4" s="9" t="s">
        <v>53</v>
      </c>
      <c r="Q4" s="9" t="s">
        <v>54</v>
      </c>
      <c r="R4" s="9" t="s">
        <v>55</v>
      </c>
      <c r="S4" s="9" t="s">
        <v>56</v>
      </c>
      <c r="T4" s="9" t="s">
        <v>57</v>
      </c>
      <c r="U4" s="9" t="s">
        <v>58</v>
      </c>
      <c r="V4" s="9" t="s">
        <v>59</v>
      </c>
      <c r="W4" s="9" t="s">
        <v>60</v>
      </c>
      <c r="X4" s="9" t="s">
        <v>61</v>
      </c>
      <c r="Y4" s="9" t="s">
        <v>62</v>
      </c>
      <c r="Z4" s="9" t="s">
        <v>63</v>
      </c>
      <c r="AA4" s="9" t="s">
        <v>64</v>
      </c>
      <c r="AB4" s="9" t="s">
        <v>65</v>
      </c>
      <c r="AC4" s="9" t="s">
        <v>66</v>
      </c>
      <c r="AD4" s="9" t="s">
        <v>67</v>
      </c>
    </row>
    <row r="5" spans="1:30" s="2" customFormat="1" ht="128.25" customHeight="1">
      <c r="A5" s="10" t="s">
        <v>68</v>
      </c>
      <c r="B5" s="10" t="s">
        <v>69</v>
      </c>
      <c r="C5" s="11" t="s">
        <v>70</v>
      </c>
      <c r="D5" s="10"/>
      <c r="E5" s="10"/>
      <c r="F5" s="10"/>
      <c r="G5" s="10"/>
      <c r="H5" s="10"/>
      <c r="I5" s="24" t="s">
        <v>71</v>
      </c>
      <c r="J5" s="10"/>
      <c r="K5" s="11"/>
      <c r="L5" s="10"/>
      <c r="M5" s="11"/>
      <c r="N5" s="10" t="s">
        <v>72</v>
      </c>
      <c r="O5" s="14" t="s">
        <v>73</v>
      </c>
      <c r="P5" s="14" t="s">
        <v>74</v>
      </c>
      <c r="Q5" s="14" t="s">
        <v>75</v>
      </c>
      <c r="R5" s="27" t="s">
        <v>76</v>
      </c>
      <c r="S5" s="10" t="s">
        <v>77</v>
      </c>
      <c r="T5" s="10">
        <v>1</v>
      </c>
      <c r="U5" s="10">
        <v>0</v>
      </c>
      <c r="V5" s="10" t="s">
        <v>78</v>
      </c>
      <c r="W5" s="28">
        <v>44704</v>
      </c>
      <c r="X5" s="28">
        <v>73050</v>
      </c>
      <c r="Y5" s="28">
        <v>45069</v>
      </c>
      <c r="Z5" s="10" t="s">
        <v>79</v>
      </c>
      <c r="AA5" s="10" t="s">
        <v>80</v>
      </c>
      <c r="AB5" s="10" t="s">
        <v>79</v>
      </c>
      <c r="AC5" s="10" t="s">
        <v>80</v>
      </c>
      <c r="AD5" s="10"/>
    </row>
    <row r="6" spans="1:30" s="2" customFormat="1" ht="128.25" customHeight="1">
      <c r="A6" s="10" t="s">
        <v>81</v>
      </c>
      <c r="B6" s="10" t="s">
        <v>69</v>
      </c>
      <c r="C6" s="11" t="s">
        <v>82</v>
      </c>
      <c r="D6" s="10"/>
      <c r="E6" s="10"/>
      <c r="F6" s="10"/>
      <c r="G6" s="10"/>
      <c r="H6" s="10"/>
      <c r="I6" s="24" t="s">
        <v>83</v>
      </c>
      <c r="J6" s="10"/>
      <c r="K6" s="11"/>
      <c r="L6" s="10"/>
      <c r="M6" s="11"/>
      <c r="N6" s="10" t="s">
        <v>84</v>
      </c>
      <c r="O6" s="14" t="s">
        <v>85</v>
      </c>
      <c r="P6" s="14" t="s">
        <v>86</v>
      </c>
      <c r="Q6" s="14" t="s">
        <v>87</v>
      </c>
      <c r="R6" s="27" t="s">
        <v>76</v>
      </c>
      <c r="S6" s="10" t="s">
        <v>88</v>
      </c>
      <c r="T6" s="10">
        <v>15.6</v>
      </c>
      <c r="U6" s="10">
        <v>0</v>
      </c>
      <c r="V6" s="10" t="s">
        <v>78</v>
      </c>
      <c r="W6" s="28">
        <v>44704</v>
      </c>
      <c r="X6" s="28">
        <v>73050</v>
      </c>
      <c r="Y6" s="28">
        <v>45069</v>
      </c>
      <c r="Z6" s="10" t="s">
        <v>79</v>
      </c>
      <c r="AA6" s="10" t="s">
        <v>80</v>
      </c>
      <c r="AB6" s="10" t="s">
        <v>79</v>
      </c>
      <c r="AC6" s="10" t="s">
        <v>80</v>
      </c>
      <c r="AD6" s="10"/>
    </row>
    <row r="7" spans="1:30" s="2" customFormat="1" ht="128.25" customHeight="1">
      <c r="A7" s="10" t="s">
        <v>89</v>
      </c>
      <c r="B7" s="10" t="s">
        <v>69</v>
      </c>
      <c r="C7" s="11" t="s">
        <v>90</v>
      </c>
      <c r="D7" s="10"/>
      <c r="E7" s="10"/>
      <c r="F7" s="10"/>
      <c r="G7" s="10"/>
      <c r="H7" s="10"/>
      <c r="I7" s="24" t="s">
        <v>91</v>
      </c>
      <c r="J7" s="10"/>
      <c r="K7" s="11"/>
      <c r="L7" s="10"/>
      <c r="M7" s="11"/>
      <c r="N7" s="10" t="s">
        <v>92</v>
      </c>
      <c r="O7" s="14" t="s">
        <v>85</v>
      </c>
      <c r="P7" s="14" t="s">
        <v>93</v>
      </c>
      <c r="Q7" s="14" t="s">
        <v>87</v>
      </c>
      <c r="R7" s="27" t="s">
        <v>76</v>
      </c>
      <c r="S7" s="10" t="s">
        <v>94</v>
      </c>
      <c r="T7" s="10">
        <v>14.8</v>
      </c>
      <c r="U7" s="10">
        <v>0</v>
      </c>
      <c r="V7" s="10" t="s">
        <v>78</v>
      </c>
      <c r="W7" s="28">
        <v>44704</v>
      </c>
      <c r="X7" s="28">
        <v>73050</v>
      </c>
      <c r="Y7" s="28">
        <v>45069</v>
      </c>
      <c r="Z7" s="10" t="s">
        <v>79</v>
      </c>
      <c r="AA7" s="10" t="s">
        <v>80</v>
      </c>
      <c r="AB7" s="10" t="s">
        <v>79</v>
      </c>
      <c r="AC7" s="10" t="s">
        <v>80</v>
      </c>
      <c r="AD7" s="10"/>
    </row>
    <row r="8" spans="1:30" s="2" customFormat="1" ht="128.25" customHeight="1">
      <c r="A8" s="12" t="s">
        <v>95</v>
      </c>
      <c r="B8" s="13" t="s">
        <v>69</v>
      </c>
      <c r="C8" s="14" t="s">
        <v>96</v>
      </c>
      <c r="D8" s="15"/>
      <c r="E8" s="15"/>
      <c r="F8" s="15"/>
      <c r="G8" s="15"/>
      <c r="H8" s="15"/>
      <c r="I8" s="25" t="s">
        <v>97</v>
      </c>
      <c r="J8" s="13"/>
      <c r="K8" s="14"/>
      <c r="L8" s="10"/>
      <c r="M8" s="11"/>
      <c r="N8" s="10" t="s">
        <v>98</v>
      </c>
      <c r="O8" s="14" t="s">
        <v>85</v>
      </c>
      <c r="P8" s="14" t="s">
        <v>99</v>
      </c>
      <c r="Q8" s="14" t="s">
        <v>87</v>
      </c>
      <c r="R8" s="27" t="s">
        <v>76</v>
      </c>
      <c r="S8" s="10" t="s">
        <v>94</v>
      </c>
      <c r="T8" s="10">
        <v>14.8</v>
      </c>
      <c r="U8" s="10">
        <v>0</v>
      </c>
      <c r="V8" s="10" t="s">
        <v>78</v>
      </c>
      <c r="W8" s="28">
        <v>44704</v>
      </c>
      <c r="X8" s="28">
        <v>73050</v>
      </c>
      <c r="Y8" s="28">
        <v>45071</v>
      </c>
      <c r="Z8" s="10" t="s">
        <v>79</v>
      </c>
      <c r="AA8" s="10" t="s">
        <v>80</v>
      </c>
      <c r="AB8" s="10" t="s">
        <v>79</v>
      </c>
      <c r="AC8" s="10" t="s">
        <v>80</v>
      </c>
      <c r="AD8" s="10"/>
    </row>
    <row r="9" spans="1:30" s="2" customFormat="1" ht="128.25" customHeight="1">
      <c r="A9" s="10" t="s">
        <v>100</v>
      </c>
      <c r="B9" s="10" t="s">
        <v>69</v>
      </c>
      <c r="C9" s="10" t="s">
        <v>101</v>
      </c>
      <c r="D9" s="10"/>
      <c r="E9" s="10"/>
      <c r="F9" s="10"/>
      <c r="G9" s="10"/>
      <c r="H9" s="10"/>
      <c r="I9" s="24" t="s">
        <v>102</v>
      </c>
      <c r="J9" s="10"/>
      <c r="K9" s="11"/>
      <c r="L9" s="10"/>
      <c r="M9" s="11"/>
      <c r="N9" s="10" t="s">
        <v>103</v>
      </c>
      <c r="O9" s="14" t="s">
        <v>85</v>
      </c>
      <c r="P9" s="14" t="s">
        <v>104</v>
      </c>
      <c r="Q9" s="14" t="s">
        <v>87</v>
      </c>
      <c r="R9" s="27" t="s">
        <v>76</v>
      </c>
      <c r="S9" s="10" t="s">
        <v>94</v>
      </c>
      <c r="T9" s="10">
        <v>14.8</v>
      </c>
      <c r="U9" s="10">
        <v>0</v>
      </c>
      <c r="V9" s="10" t="s">
        <v>78</v>
      </c>
      <c r="W9" s="28">
        <v>44704</v>
      </c>
      <c r="X9" s="28">
        <v>73050</v>
      </c>
      <c r="Y9" s="28">
        <v>45072</v>
      </c>
      <c r="Z9" s="10" t="s">
        <v>79</v>
      </c>
      <c r="AA9" s="10" t="s">
        <v>80</v>
      </c>
      <c r="AB9" s="10" t="s">
        <v>79</v>
      </c>
      <c r="AC9" s="10" t="s">
        <v>80</v>
      </c>
      <c r="AD9" s="10"/>
    </row>
    <row r="10" spans="1:30" s="5" customFormat="1" ht="69.75" customHeight="1">
      <c r="A10" s="10" t="s">
        <v>105</v>
      </c>
      <c r="B10" s="10" t="s">
        <v>106</v>
      </c>
      <c r="C10" s="16"/>
      <c r="D10" s="17"/>
      <c r="E10" s="17"/>
      <c r="F10" s="17"/>
      <c r="G10" s="17"/>
      <c r="H10" s="17"/>
      <c r="I10" s="17"/>
      <c r="J10" s="17"/>
      <c r="K10" s="16"/>
      <c r="L10" s="10"/>
      <c r="M10" s="16"/>
      <c r="N10" s="10" t="s">
        <v>107</v>
      </c>
      <c r="O10" s="26" t="s">
        <v>108</v>
      </c>
      <c r="P10" s="10" t="s">
        <v>109</v>
      </c>
      <c r="Q10" s="26" t="s">
        <v>110</v>
      </c>
      <c r="R10" s="10" t="s">
        <v>111</v>
      </c>
      <c r="S10" s="17" t="s">
        <v>112</v>
      </c>
      <c r="T10" s="17">
        <v>0</v>
      </c>
      <c r="U10" s="17">
        <v>0</v>
      </c>
      <c r="V10" s="17" t="s">
        <v>78</v>
      </c>
      <c r="W10" s="28">
        <v>44701</v>
      </c>
      <c r="X10" s="28">
        <v>73050</v>
      </c>
      <c r="Y10" s="28">
        <v>45066</v>
      </c>
      <c r="Z10" s="10" t="s">
        <v>79</v>
      </c>
      <c r="AA10" s="17" t="s">
        <v>80</v>
      </c>
      <c r="AB10" s="10" t="s">
        <v>79</v>
      </c>
      <c r="AC10" s="17" t="s">
        <v>80</v>
      </c>
      <c r="AD10" s="17"/>
    </row>
    <row r="11" spans="1:30" s="5" customFormat="1" ht="76.5" customHeight="1">
      <c r="A11" s="10" t="s">
        <v>113</v>
      </c>
      <c r="B11" s="10" t="s">
        <v>69</v>
      </c>
      <c r="C11" s="16" t="s">
        <v>114</v>
      </c>
      <c r="D11" s="17"/>
      <c r="E11" s="17"/>
      <c r="F11" s="17"/>
      <c r="G11" s="17"/>
      <c r="H11" s="17"/>
      <c r="I11" s="10" t="s">
        <v>115</v>
      </c>
      <c r="J11" s="10"/>
      <c r="K11" s="16"/>
      <c r="L11" s="17"/>
      <c r="M11" s="16"/>
      <c r="N11" s="22" t="s">
        <v>116</v>
      </c>
      <c r="O11" s="22" t="s">
        <v>117</v>
      </c>
      <c r="P11" s="10" t="s">
        <v>118</v>
      </c>
      <c r="Q11" s="22" t="s">
        <v>119</v>
      </c>
      <c r="R11" s="10" t="s">
        <v>120</v>
      </c>
      <c r="S11" s="22" t="s">
        <v>121</v>
      </c>
      <c r="T11" s="17">
        <v>26.032</v>
      </c>
      <c r="U11" s="10">
        <v>0</v>
      </c>
      <c r="V11" s="10" t="s">
        <v>78</v>
      </c>
      <c r="W11" s="28">
        <v>44701</v>
      </c>
      <c r="X11" s="28">
        <v>73050</v>
      </c>
      <c r="Y11" s="28">
        <v>45066</v>
      </c>
      <c r="Z11" s="10" t="s">
        <v>79</v>
      </c>
      <c r="AA11" s="17" t="s">
        <v>80</v>
      </c>
      <c r="AB11" s="10" t="s">
        <v>79</v>
      </c>
      <c r="AC11" s="17" t="s">
        <v>80</v>
      </c>
      <c r="AD11" s="10" t="s">
        <v>122</v>
      </c>
    </row>
    <row r="12" spans="1:30" s="5" customFormat="1" ht="76.5" customHeight="1">
      <c r="A12" s="10" t="s">
        <v>123</v>
      </c>
      <c r="B12" s="10" t="s">
        <v>69</v>
      </c>
      <c r="C12" s="16" t="s">
        <v>124</v>
      </c>
      <c r="D12" s="17"/>
      <c r="E12" s="17"/>
      <c r="F12" s="17"/>
      <c r="G12" s="17"/>
      <c r="H12" s="17"/>
      <c r="I12" s="10" t="s">
        <v>125</v>
      </c>
      <c r="J12" s="17"/>
      <c r="K12" s="16"/>
      <c r="L12" s="17"/>
      <c r="M12" s="16"/>
      <c r="N12" s="22" t="s">
        <v>126</v>
      </c>
      <c r="O12" s="22" t="s">
        <v>117</v>
      </c>
      <c r="P12" s="10" t="s">
        <v>127</v>
      </c>
      <c r="Q12" s="22" t="s">
        <v>119</v>
      </c>
      <c r="R12" s="10" t="s">
        <v>120</v>
      </c>
      <c r="S12" s="22" t="s">
        <v>128</v>
      </c>
      <c r="T12" s="17">
        <v>7.6856</v>
      </c>
      <c r="U12" s="10">
        <v>0</v>
      </c>
      <c r="V12" s="10" t="s">
        <v>78</v>
      </c>
      <c r="W12" s="28">
        <v>44700</v>
      </c>
      <c r="X12" s="28">
        <v>73050</v>
      </c>
      <c r="Y12" s="28">
        <v>45065</v>
      </c>
      <c r="Z12" s="10" t="s">
        <v>79</v>
      </c>
      <c r="AA12" s="17" t="s">
        <v>80</v>
      </c>
      <c r="AB12" s="10" t="s">
        <v>79</v>
      </c>
      <c r="AC12" s="17" t="s">
        <v>80</v>
      </c>
      <c r="AD12" s="17"/>
    </row>
    <row r="13" spans="1:30" s="5" customFormat="1" ht="42.75" customHeight="1">
      <c r="A13" s="13" t="s">
        <v>129</v>
      </c>
      <c r="B13" s="18" t="s">
        <v>69</v>
      </c>
      <c r="C13" s="19" t="s">
        <v>130</v>
      </c>
      <c r="D13" s="20"/>
      <c r="E13" s="20"/>
      <c r="F13" s="20"/>
      <c r="G13" s="20"/>
      <c r="H13" s="20"/>
      <c r="I13" s="13" t="s">
        <v>131</v>
      </c>
      <c r="J13" s="13"/>
      <c r="K13" s="19"/>
      <c r="L13" s="13"/>
      <c r="M13" s="19"/>
      <c r="N13" s="13" t="s">
        <v>132</v>
      </c>
      <c r="O13" s="13" t="s">
        <v>133</v>
      </c>
      <c r="P13" s="13" t="s">
        <v>134</v>
      </c>
      <c r="Q13" s="13" t="s">
        <v>135</v>
      </c>
      <c r="R13" s="13" t="s">
        <v>76</v>
      </c>
      <c r="S13" s="13" t="s">
        <v>136</v>
      </c>
      <c r="T13" s="20">
        <v>0.2</v>
      </c>
      <c r="U13" s="10">
        <v>0</v>
      </c>
      <c r="V13" s="10" t="s">
        <v>78</v>
      </c>
      <c r="W13" s="28">
        <v>44701</v>
      </c>
      <c r="X13" s="28">
        <v>73050</v>
      </c>
      <c r="Y13" s="28">
        <v>45066</v>
      </c>
      <c r="Z13" s="13" t="s">
        <v>79</v>
      </c>
      <c r="AA13" s="13" t="s">
        <v>80</v>
      </c>
      <c r="AB13" s="13" t="s">
        <v>79</v>
      </c>
      <c r="AC13" s="13" t="s">
        <v>80</v>
      </c>
      <c r="AD13" s="17"/>
    </row>
    <row r="14" spans="1:30" s="6" customFormat="1" ht="79.5" customHeight="1">
      <c r="A14" s="21" t="s">
        <v>137</v>
      </c>
      <c r="B14" s="22" t="s">
        <v>138</v>
      </c>
      <c r="C14" s="23" t="s">
        <v>139</v>
      </c>
      <c r="D14" s="22"/>
      <c r="E14" s="22"/>
      <c r="F14" s="22"/>
      <c r="G14" s="22"/>
      <c r="H14" s="22"/>
      <c r="I14" s="22" t="s">
        <v>140</v>
      </c>
      <c r="J14" s="22"/>
      <c r="K14" s="23"/>
      <c r="L14" s="22"/>
      <c r="M14" s="23"/>
      <c r="N14" s="22" t="s">
        <v>141</v>
      </c>
      <c r="O14" s="26" t="s">
        <v>142</v>
      </c>
      <c r="P14" s="21" t="s">
        <v>143</v>
      </c>
      <c r="Q14" s="26" t="s">
        <v>144</v>
      </c>
      <c r="R14" s="22" t="s">
        <v>145</v>
      </c>
      <c r="S14" s="29" t="s">
        <v>146</v>
      </c>
      <c r="T14" s="22">
        <v>0.23</v>
      </c>
      <c r="U14" s="22">
        <v>0</v>
      </c>
      <c r="V14" s="22" t="s">
        <v>78</v>
      </c>
      <c r="W14" s="30">
        <v>44701</v>
      </c>
      <c r="X14" s="30">
        <v>73050</v>
      </c>
      <c r="Y14" s="30">
        <v>45066</v>
      </c>
      <c r="Z14" s="22" t="s">
        <v>79</v>
      </c>
      <c r="AA14" s="22" t="s">
        <v>80</v>
      </c>
      <c r="AB14" s="22" t="s">
        <v>79</v>
      </c>
      <c r="AC14" s="22" t="s">
        <v>80</v>
      </c>
      <c r="AD14" s="31"/>
    </row>
    <row r="15" spans="1:30" s="6" customFormat="1" ht="117" customHeight="1">
      <c r="A15" s="21" t="s">
        <v>147</v>
      </c>
      <c r="B15" s="22" t="s">
        <v>138</v>
      </c>
      <c r="C15" s="23" t="s">
        <v>148</v>
      </c>
      <c r="D15" s="22"/>
      <c r="E15" s="22"/>
      <c r="F15" s="22"/>
      <c r="G15" s="22"/>
      <c r="H15" s="22"/>
      <c r="I15" s="22" t="s">
        <v>149</v>
      </c>
      <c r="J15" s="22"/>
      <c r="K15" s="23"/>
      <c r="L15" s="22"/>
      <c r="M15" s="23"/>
      <c r="N15" s="22" t="s">
        <v>150</v>
      </c>
      <c r="O15" s="26" t="s">
        <v>142</v>
      </c>
      <c r="P15" s="21" t="s">
        <v>151</v>
      </c>
      <c r="Q15" s="26" t="s">
        <v>144</v>
      </c>
      <c r="R15" s="22" t="s">
        <v>145</v>
      </c>
      <c r="S15" s="29" t="s">
        <v>152</v>
      </c>
      <c r="T15" s="22">
        <v>0.25</v>
      </c>
      <c r="U15" s="22">
        <v>0</v>
      </c>
      <c r="V15" s="22" t="s">
        <v>78</v>
      </c>
      <c r="W15" s="30">
        <v>44706</v>
      </c>
      <c r="X15" s="30">
        <v>73050</v>
      </c>
      <c r="Y15" s="30">
        <v>45071</v>
      </c>
      <c r="Z15" s="22" t="s">
        <v>79</v>
      </c>
      <c r="AA15" s="22" t="s">
        <v>80</v>
      </c>
      <c r="AB15" s="22" t="s">
        <v>79</v>
      </c>
      <c r="AC15" s="22" t="s">
        <v>80</v>
      </c>
      <c r="AD15" s="31"/>
    </row>
    <row r="16" spans="1:30" s="6" customFormat="1" ht="117" customHeight="1">
      <c r="A16" s="21" t="s">
        <v>153</v>
      </c>
      <c r="B16" s="22" t="s">
        <v>69</v>
      </c>
      <c r="C16" s="23" t="s">
        <v>154</v>
      </c>
      <c r="D16" s="22"/>
      <c r="E16" s="22"/>
      <c r="F16" s="22"/>
      <c r="G16" s="22"/>
      <c r="H16" s="22"/>
      <c r="I16" s="22" t="s">
        <v>155</v>
      </c>
      <c r="J16" s="22"/>
      <c r="K16" s="23"/>
      <c r="L16" s="22"/>
      <c r="M16" s="23"/>
      <c r="N16" s="22" t="s">
        <v>156</v>
      </c>
      <c r="O16" s="26" t="s">
        <v>157</v>
      </c>
      <c r="P16" s="21" t="s">
        <v>158</v>
      </c>
      <c r="Q16" s="26" t="s">
        <v>159</v>
      </c>
      <c r="R16" s="22" t="s">
        <v>160</v>
      </c>
      <c r="S16" s="29" t="s">
        <v>161</v>
      </c>
      <c r="T16" s="22">
        <v>0.3</v>
      </c>
      <c r="U16" s="22">
        <v>0</v>
      </c>
      <c r="V16" s="22" t="s">
        <v>78</v>
      </c>
      <c r="W16" s="30">
        <v>44700</v>
      </c>
      <c r="X16" s="30">
        <v>73050</v>
      </c>
      <c r="Y16" s="30">
        <v>45065</v>
      </c>
      <c r="Z16" s="22" t="s">
        <v>79</v>
      </c>
      <c r="AA16" s="22" t="s">
        <v>80</v>
      </c>
      <c r="AB16" s="22" t="s">
        <v>79</v>
      </c>
      <c r="AC16" s="22" t="s">
        <v>80</v>
      </c>
      <c r="AD16" s="31"/>
    </row>
  </sheetData>
  <sheetProtection/>
  <autoFilter ref="A4:AD15"/>
  <dataValidations count="61">
    <dataValidation type="custom" allowBlank="1" showInputMessage="1" promptTitle="行政相对人代码_3(组织机构代码)" sqref="E8 E9 E10 E11 E12 E13 E14 E15 E5:E7">
      <formula1>E8</formula1>
    </dataValidation>
    <dataValidation type="custom" allowBlank="1" showInputMessage="1" promptTitle="处罚机关" sqref="AB5 AB6 AB7 Z8 AB8 Z9 AB9 Z10 Z11 Z12 Z13 AB13 Z14 AB14 Z15 AB15 Z5:Z7">
      <formula1>AB5</formula1>
    </dataValidation>
    <dataValidation type="custom" allowBlank="1" showInputMessage="1" promptTitle="违法行为类型" sqref="O5 O8 O9 O13 O6:O7">
      <formula1>O5</formula1>
    </dataValidation>
    <dataValidation type="custom" allowBlank="1" showInputMessage="1" promptTitle="违法事实" sqref="P5 P8 P9 P10 P11 P12 P13 P6:P7">
      <formula1>P5</formula1>
    </dataValidation>
    <dataValidation type="custom" allowBlank="1" showInputMessage="1" promptTitle="备注" sqref="AD5 AD6 AD7 AD8 AD9 AD10 AD11 AD12 AD13 AD14 AD15">
      <formula1>AD5</formula1>
    </dataValidation>
    <dataValidation type="custom" allowBlank="1" showInputMessage="1" promptTitle="数据来源单位统一社会信用代码" sqref="AC10 AC11 AC12">
      <formula1>AC10</formula1>
    </dataValidation>
    <dataValidation type="custom" allowBlank="1" showInputMessage="1" promptTitle="行政相对人类别" sqref="B8 B9 B10 B11 B12 B13 B14 B15 B5:B7">
      <formula1>B8</formula1>
    </dataValidation>
    <dataValidation type="custom" allowBlank="1" showInputMessage="1" promptTitle="处罚依据" sqref="Q5 Q8 Q9 Q13 Q6:Q7">
      <formula1>Q5</formula1>
    </dataValidation>
    <dataValidation type="custom" allowBlank="1" showInputMessage="1" promptTitle="处罚机关统一社会信用代码" sqref="AA5 AC5 AA6 AC6 AA7 AC7 AA8 AC8 AA9 AC9 AA10 AA11 AA12 AA13 AC13 AA14 AC14 AA15 AC15">
      <formula1>AA5</formula1>
    </dataValidation>
    <dataValidation type="custom" allowBlank="1" showInputMessage="1" promptTitle="处罚决定日期" sqref="W5 W6 W7 W8 W9 W10 Y10 W11 Y11 W12 Y12 W13 Y13 W14 Y14 W15 Y15">
      <formula1>W5</formula1>
    </dataValidation>
    <dataValidation type="custom" allowBlank="1" showInputMessage="1" promptTitle="行政相对人代码_4(税务登记号)" sqref="F8 F9 F10 F11 F12 F13 F14 F15 F5:F7">
      <formula1>F8</formula1>
    </dataValidation>
    <dataValidation type="custom" allowBlank="1" showInputMessage="1" promptTitle="处罚有效期" sqref="X5 X6 X7 X8 X9 X10 X11 X12 X13 X14 X15">
      <formula1>X5</formula1>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6">
      <formula1>0</formula1>
      <formula2>50</formula2>
    </dataValidation>
    <dataValidation type="custom" allowBlank="1" showInputMessage="1" promptTitle="公示截止期" sqref="Y5 Y6 Y7 Y8 Y9">
      <formula1>Y5</formula1>
    </dataValidation>
    <dataValidation type="textLength" allowBlank="1" showInputMessage="1" showErrorMessage="1" promptTitle="处罚类别" prompt="1)必填项&#10;2)输入类型:文本&#10;3)限制长度:64个字节&#10;" errorTitle="格式错误提示" error="请按注释重新输入！" sqref="R16">
      <formula1>1</formula1>
      <formula2>64</formula2>
    </dataValidation>
    <dataValidation type="custom" allowBlank="1" showInputMessage="1" promptTitle="行政相对人名称" sqref="A8 A9 A10 A11 A12 A13 A5:A7">
      <formula1>A8</formula1>
    </dataValidation>
    <dataValidation type="custom" allowBlank="1" showInputMessage="1" promptTitle="行政相对人代码_2(工商注册号)" sqref="D8 D9 D10 D11 D12 D13 D14 D15 D5:D7">
      <formula1>D8</formula1>
    </dataValidation>
    <dataValidation type="custom" allowBlank="1" showInputMessage="1" promptTitle="行政相对人代码_5(事业单位证书号)" sqref="G8 G9 G10 G11 G12 G13 G14 G15 G5:G7">
      <formula1>G8</formula1>
    </dataValidation>
    <dataValidation type="custom" allowBlank="1" showInputMessage="1" promptTitle="暂扣或吊销证照名称及编号" sqref="V8 V9 V10 V11 V12 V13 V14 V15 V5:V7">
      <formula1>V8</formula1>
    </dataValidation>
    <dataValidation type="custom" allowBlank="1" showInputMessage="1" promptTitle="行政相对人代码_6(社会组织登记证号)" sqref="H8 H9 H10 H11 H12 H13 H14 H15 H5:H7">
      <formula1>H8</formula1>
    </dataValidation>
    <dataValidation type="custom" allowBlank="1" showInputMessage="1" promptTitle="处罚类别" sqref="R10 R11 R12 R13 R14 R15">
      <formula1>R10</formula1>
    </dataValidation>
    <dataValidation type="custom" allowBlank="1" showInputMessage="1" promptTitle="行政处罚决定书文号" sqref="N10 N13 N5:N6 N7:N9">
      <formula1>N10</formula1>
    </dataValidation>
    <dataValidation type="custom" allowBlank="1" showInputMessage="1" promptTitle="法定代表人证件类型" sqref="J8 J9 J10 J11 J12 J13 J5:J7">
      <formula1>J8</formula1>
    </dataValidation>
    <dataValidation type="custom" allowBlank="1" showInputMessage="1" promptTitle="证件类型" sqref="L8 L9 L10 L11 L12 L13 J14 L14 J15 L15 L5:L7">
      <formula1>L8</formula1>
    </dataValidation>
    <dataValidation type="custom" allowBlank="1" showInputMessage="1" promptTitle="证件号码" sqref="M8 M9 M10 M11 M12 M13 M5:M7">
      <formula1>M8</formula1>
    </dataValidation>
    <dataValidation type="custom" allowBlank="1" showInputMessage="1" promptTitle="处罚内容" sqref="S8 S9 S10 S13 S5:S7">
      <formula1>S8</formula1>
    </dataValidation>
    <dataValidation type="custom" allowBlank="1" showInputMessage="1" promptTitle="罚款金额" sqref="T8 T9 T10 T11 T12 T13 T14 T15 T5:T7">
      <formula1>T8</formula1>
    </dataValidation>
    <dataValidation type="custom" allowBlank="1" showInputMessage="1" promptTitle="没收违法所得-没收非法财物的金额" sqref="U10 U11 U12 U13 U14 U15 U5:U7 U8:U9">
      <formula1>U10</formula1>
    </dataValidation>
    <dataValidation type="custom" allowBlank="1" showInputMessage="1" promptTitle="备注" sqref="AF8 AF9 AF10 AF11 AF12 AF13 AE14 AE15 AF5:AF7">
      <formula1>#REF!</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AC16">
      <formula1>1</formula1>
      <formula2>18</formula2>
    </dataValidation>
    <dataValidation type="custom" allowBlank="1" showInputMessage="1" promptTitle="行政相对人代码_1(统一社会信用代码)" sqref="C9 C10 C11 C12 C13 C5:C7">
      <formula1>C9</formula1>
    </dataValidation>
    <dataValidation type="textLength" allowBlank="1" showInputMessage="1" showErrorMessage="1" promptTitle="备注" prompt="1)非必填项&#10;2)输入类型:文本&#10;3)限制长度:512个字节&#10;" errorTitle="格式错误提示" error="请按注释重新输入！" sqref="AD16">
      <formula1>0</formula1>
      <formula2>512</formula2>
    </dataValidation>
    <dataValidation type="textLength" allowBlank="1" showInputMessage="1" showErrorMessage="1" promptTitle="证件类型" prompt="1)非必填项&#10;2)输入类型:文本&#10;3)限制长度:64个字节&#10;" errorTitle="格式错误提示" error="请按注释重新输入！" sqref="L16">
      <formula1>0</formula1>
      <formula2>64</formula2>
    </dataValidation>
    <dataValidation type="custom" allowBlank="1" showInputMessage="1" promptTitle="法定代表人" sqref="I9 I10 I11 I12 I13 I14 I15 I5:I7">
      <formula1>I9</formula1>
    </dataValidation>
    <dataValidation type="custom" allowBlank="1" showInputMessage="1" promptTitle="法定代表人身份证号" sqref="K9 K10 K11 K12 K13 K5:K7">
      <formula1>K9</formula1>
    </dataValidation>
    <dataValidation type="textLength" allowBlank="1" showInputMessage="1" showErrorMessage="1" promptTitle="法定代表人" prompt="1)必填项&#10;2)输入类型:文本&#10;3)限制长度:50个字节&#10;" errorTitle="格式错误提示" error="请按注释重新输入！" sqref="I16">
      <formula1>1</formula1>
      <formula2>50</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6">
      <formula1>0</formula1>
      <formula2>50</formula2>
    </dataValidation>
    <dataValidation type="custom" allowBlank="1" showInputMessage="1" promptTitle="数据来源单位" sqref="AB10 AB11 AB12">
      <formula1>AB10</formula1>
    </dataValidation>
    <dataValidation type="textLength" allowBlank="1" showInputMessage="1" showErrorMessage="1" promptTitle="违法事实" prompt="1)必填项&#10;2)输入类型:文本&#10;3)限制长度:4000个字节&#10;" errorTitle="格式错误提示" error="请按注释重新输入！" sqref="P16">
      <formula1>1</formula1>
      <formula2>4000</formula2>
    </dataValidation>
    <dataValidation type="textLength" allowBlank="1" showInputMessage="1" showErrorMessage="1" promptTitle="行政相对人名称" prompt="1)必填项&#10;2)输入类型:文本&#10;3)限制长度:200个字节&#10;" errorTitle="格式错误提示" error="请按注释重新输入！" sqref="A16">
      <formula1>1</formula1>
      <formula2>200</formula2>
    </dataValidation>
    <dataValidation type="list" allowBlank="1" showInputMessage="1" showErrorMessage="1" errorTitle="错误" error="请按右侧下拉箭头选择!" sqref="B16">
      <formula1>"法人及非法人组织,个体工商户"</formula1>
    </dataValidation>
    <dataValidation type="date" allowBlank="1" showInputMessage="1" showErrorMessage="1" promptTitle="处罚决定日期" prompt="1)必填项&#10;2)输入类型:日期&#10;格式:1900-01-01&#10;" errorTitle="格式错误提示" error="请按注释重新输入！" sqref="W16">
      <formula1>1.0006944444444446</formula1>
      <formula2>1132254.0006944444</formula2>
    </dataValidation>
    <dataValidation type="textLength" allowBlank="1" showInputMessage="1" showErrorMessage="1" promptTitle="暂扣或吊销证照名称及编号" prompt="1)非必填项&#10;2)输入类型:文本&#10;3)限制长度:200个字节&#10;" errorTitle="格式错误提示" error="请按注释重新输入！" sqref="V16">
      <formula1>0</formula1>
      <formula2>200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6">
      <formula1>1</formula1>
      <formula2>18</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6">
      <formula1>0</formula1>
      <formula2>9</formula2>
    </dataValidation>
    <dataValidation type="textLength" allowBlank="1" showInputMessage="1" showErrorMessage="1" promptTitle="没收违法所得没收非法财物的金额（万元）" prompt="1)非必填项&#10;2)输入类型:数值&#10;3)限制长度:24个字节&#10;" errorTitle="格式错误提示" error="请按注释重新输入！" sqref="U16">
      <formula1>0</formula1>
      <formula2>24</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6">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6">
      <formula1>0</formula1>
      <formula2>12</formula2>
    </dataValidation>
    <dataValidation type="list" allowBlank="1" showInputMessage="1" showErrorMessage="1" errorTitle="错误" error="请按右侧下拉箭头选择!" sqref="J16">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64个字节&#10;" errorTitle="格式错误提示" error="请按注释重新输入！" sqref="K16">
      <formula1>0</formula1>
      <formula2>64</formula2>
    </dataValidation>
    <dataValidation type="textLength" allowBlank="1" showInputMessage="1" showErrorMessage="1" promptTitle="处罚机关" prompt="1)必填项&#10;2)输入类型:文本&#10;3)限制长度:200个字节&#10;" errorTitle="格式错误提示" error="请按注释重新输入！" sqref="Z16">
      <formula1>1</formula1>
      <formula2>200</formula2>
    </dataValidation>
    <dataValidation type="textLength" allowBlank="1" showInputMessage="1" showErrorMessage="1" promptTitle="证件号码" prompt="1)非必填项&#10;2)输入类型:文本&#10;3)限制长度:64个字节&#10;" errorTitle="格式错误提示" error="请按注释重新输入！" sqref="M16">
      <formula1>0</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N16">
      <formula1>1</formula1>
      <formula2>128</formula2>
    </dataValidation>
    <dataValidation type="textLength" allowBlank="1" showInputMessage="1" showErrorMessage="1" promptTitle="违法行为类型" prompt="1)必填项&#10;2)输入类型:文本&#10;3)限制长度:2000个字节&#10;" errorTitle="格式错误提示" error="请按注释重新输入！" sqref="O16">
      <formula1>1</formula1>
      <formula2>2000</formula2>
    </dataValidation>
    <dataValidation type="textLength" allowBlank="1" showInputMessage="1" showErrorMessage="1" promptTitle="处罚依据" prompt="1)必填项&#10;2)输入类型:文本&#10;3)限制长度:2048个字节&#10;" errorTitle="格式错误提示" error="请按注释重新输入！" sqref="Q16">
      <formula1>1</formula1>
      <formula2>2048</formula2>
    </dataValidation>
    <dataValidation type="date" allowBlank="1" showInputMessage="1" showErrorMessage="1" promptTitle="公示截止期" prompt="1)必填项&#10;2)输入类型:日期&#10;格式:1900-01-01&#10;" errorTitle="格式错误提示" error="请按注释重新输入！" sqref="Y16">
      <formula1>1.0006944444444446</formula1>
      <formula2>1132254.0006944444</formula2>
    </dataValidation>
    <dataValidation type="textLength" allowBlank="1" showInputMessage="1" showErrorMessage="1" promptTitle="处罚内容" prompt="1)必填项&#10;2)输入类型:文本&#10;3)限制长度:4000个字节&#10;" errorTitle="格式错误提示" error="请按注释重新输入！" sqref="S16">
      <formula1>1</formula1>
      <formula2>4000</formula2>
    </dataValidation>
    <dataValidation type="textLength" allowBlank="1" showInputMessage="1" showErrorMessage="1" promptTitle="罚款金额（万元）" prompt="1)非必填项&#10;2)输入类型:数值&#10;3)限制长度:24个字节&#10;" errorTitle="格式错误提示" error="请按注释重新输入！" sqref="T16">
      <formula1>0</formula1>
      <formula2>24</formula2>
    </dataValidation>
    <dataValidation type="date" allowBlank="1" showInputMessage="1" showErrorMessage="1" promptTitle="处罚有效期" prompt="1)必填项&#10;2)输入类型:日期&#10;格式:1900-01-01&#10;" errorTitle="格式错误提示" error="请按注释重新输入！" sqref="X16">
      <formula1>1.0006944444444446</formula1>
      <formula2>1132254.0006944444</formula2>
    </dataValidation>
    <dataValidation type="textLength" allowBlank="1" showInputMessage="1" showErrorMessage="1" promptTitle="处罚机关统一社会信用代码" prompt="1)必填项&#10;2)输入类型:文本&#10;3)限制长度:18个字节&#10;" errorTitle="格式错误提示" error="请按注释重新输入！" sqref="AA16">
      <formula1>1</formula1>
      <formula2>18</formula2>
    </dataValidation>
    <dataValidation type="textLength" allowBlank="1" showInputMessage="1" showErrorMessage="1" promptTitle="数据来源单位" prompt="1)必填项&#10;2)输入类型:文本&#10;3)限制长度:200个字节&#10;" errorTitle="格式错误提示" error="请按注释重新输入！" sqref="AB16">
      <formula1>1</formula1>
      <formula2>200</formula2>
    </dataValidation>
  </dataValidations>
  <printOptions/>
  <pageMargins left="0.75" right="0.75" top="1" bottom="1" header="0.5" footer="0.5"/>
  <pageSetup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2:E11"/>
  <sheetViews>
    <sheetView zoomScaleSheetLayoutView="100" workbookViewId="0" topLeftCell="A1">
      <selection activeCell="E4" sqref="E4"/>
    </sheetView>
  </sheetViews>
  <sheetFormatPr defaultColWidth="8.7109375" defaultRowHeight="12.75"/>
  <cols>
    <col min="1" max="1" width="18.421875" style="1" bestFit="1" customWidth="1"/>
    <col min="2" max="2" width="9.140625" style="2" bestFit="1" customWidth="1"/>
    <col min="3" max="3" width="11.7109375" style="0" bestFit="1" customWidth="1"/>
    <col min="4" max="4" width="9.140625" style="2" bestFit="1" customWidth="1"/>
    <col min="5" max="5" width="17.8515625" style="0" bestFit="1" customWidth="1"/>
    <col min="6" max="16384" width="9.140625" style="2" bestFit="1" customWidth="1"/>
  </cols>
  <sheetData>
    <row r="2" spans="1:5" ht="14.25" customHeight="1">
      <c r="A2" s="3">
        <v>1362937.87</v>
      </c>
      <c r="B2" s="4" t="s">
        <v>160</v>
      </c>
      <c r="C2">
        <f aca="true" t="shared" si="0" ref="C2:C11">A2/10000</f>
        <v>136.293787</v>
      </c>
      <c r="D2" s="4" t="s">
        <v>162</v>
      </c>
      <c r="E2" t="str">
        <f aca="true" t="shared" si="1" ref="E2:E11">B2&amp;C2&amp;D2</f>
        <v>罚款136.293787万元</v>
      </c>
    </row>
    <row r="3" spans="1:5" ht="14.25" customHeight="1">
      <c r="A3" s="3">
        <v>9905.6</v>
      </c>
      <c r="B3" s="4" t="s">
        <v>160</v>
      </c>
      <c r="C3">
        <f t="shared" si="0"/>
        <v>0.99056</v>
      </c>
      <c r="D3" s="4" t="s">
        <v>162</v>
      </c>
      <c r="E3" t="str">
        <f t="shared" si="1"/>
        <v>罚款0.99056万元</v>
      </c>
    </row>
    <row r="4" spans="1:5" ht="14.25" customHeight="1">
      <c r="A4" s="3">
        <v>17749.42</v>
      </c>
      <c r="B4" s="4" t="s">
        <v>160</v>
      </c>
      <c r="C4">
        <f t="shared" si="0"/>
        <v>1.7749419999999998</v>
      </c>
      <c r="D4" s="4" t="s">
        <v>162</v>
      </c>
      <c r="E4" t="str">
        <f t="shared" si="1"/>
        <v>罚款1.774942万元</v>
      </c>
    </row>
    <row r="5" spans="1:5" ht="14.25" customHeight="1">
      <c r="A5" s="3">
        <v>17399.26</v>
      </c>
      <c r="B5" s="4" t="s">
        <v>160</v>
      </c>
      <c r="C5">
        <f t="shared" si="0"/>
        <v>1.7399259999999999</v>
      </c>
      <c r="D5" s="4" t="s">
        <v>162</v>
      </c>
      <c r="E5" t="str">
        <f t="shared" si="1"/>
        <v>罚款1.739926万元</v>
      </c>
    </row>
    <row r="6" spans="1:5" ht="14.25" customHeight="1">
      <c r="A6" s="3">
        <v>23681.73</v>
      </c>
      <c r="B6" s="4" t="s">
        <v>160</v>
      </c>
      <c r="C6">
        <f t="shared" si="0"/>
        <v>2.368173</v>
      </c>
      <c r="D6" s="4" t="s">
        <v>162</v>
      </c>
      <c r="E6" t="str">
        <f t="shared" si="1"/>
        <v>罚款2.368173万元</v>
      </c>
    </row>
    <row r="7" spans="1:5" ht="14.25" customHeight="1">
      <c r="A7" s="3">
        <v>546791.76</v>
      </c>
      <c r="B7" s="4" t="s">
        <v>160</v>
      </c>
      <c r="C7">
        <f t="shared" si="0"/>
        <v>54.679176</v>
      </c>
      <c r="D7" s="4" t="s">
        <v>162</v>
      </c>
      <c r="E7" t="str">
        <f t="shared" si="1"/>
        <v>罚款54.679176万元</v>
      </c>
    </row>
    <row r="8" spans="1:5" ht="14.25" customHeight="1">
      <c r="A8" s="3">
        <v>23966.2</v>
      </c>
      <c r="B8" s="4" t="s">
        <v>160</v>
      </c>
      <c r="C8">
        <f t="shared" si="0"/>
        <v>2.39662</v>
      </c>
      <c r="D8" s="4" t="s">
        <v>162</v>
      </c>
      <c r="E8" t="str">
        <f t="shared" si="1"/>
        <v>罚款2.39662万元</v>
      </c>
    </row>
    <row r="9" spans="1:5" ht="14.25" customHeight="1">
      <c r="A9" s="3">
        <v>15000</v>
      </c>
      <c r="B9" s="4" t="s">
        <v>160</v>
      </c>
      <c r="C9">
        <f t="shared" si="0"/>
        <v>1.5</v>
      </c>
      <c r="D9" s="4" t="s">
        <v>162</v>
      </c>
      <c r="E9" t="str">
        <f t="shared" si="1"/>
        <v>罚款1.5万元</v>
      </c>
    </row>
    <row r="10" spans="1:5" ht="14.25" customHeight="1">
      <c r="A10" s="3">
        <v>18000</v>
      </c>
      <c r="B10" s="4" t="s">
        <v>160</v>
      </c>
      <c r="C10">
        <f t="shared" si="0"/>
        <v>1.8</v>
      </c>
      <c r="D10" s="4" t="s">
        <v>162</v>
      </c>
      <c r="E10" t="str">
        <f t="shared" si="1"/>
        <v>罚款1.8万元</v>
      </c>
    </row>
    <row r="11" spans="1:5" ht="14.25" customHeight="1">
      <c r="A11" s="3">
        <v>20000</v>
      </c>
      <c r="B11" s="4" t="s">
        <v>160</v>
      </c>
      <c r="C11">
        <f t="shared" si="0"/>
        <v>2</v>
      </c>
      <c r="D11" s="4" t="s">
        <v>162</v>
      </c>
      <c r="E11" t="str">
        <f t="shared" si="1"/>
        <v>罚款2万元</v>
      </c>
    </row>
  </sheetData>
  <sheetProtection/>
  <printOptions/>
  <pageMargins left="0.75" right="0.75" top="1" bottom="1" header="0.5" footer="0.5"/>
  <pageSetup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sun</cp:lastModifiedBy>
  <dcterms:created xsi:type="dcterms:W3CDTF">2020-09-26T08:42:37Z</dcterms:created>
  <dcterms:modified xsi:type="dcterms:W3CDTF">2023-03-27T02:05:47Z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