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40" windowHeight="9840" firstSheet="6" activeTab="9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calcPr calcId="125725"/>
</workbook>
</file>

<file path=xl/calcChain.xml><?xml version="1.0" encoding="utf-8"?>
<calcChain xmlns="http://schemas.openxmlformats.org/spreadsheetml/2006/main">
  <c r="F8" i="9"/>
  <c r="F9"/>
  <c r="F10"/>
  <c r="F11"/>
  <c r="F12"/>
  <c r="F13"/>
  <c r="F14"/>
  <c r="F15"/>
  <c r="F16"/>
  <c r="F17"/>
  <c r="F18"/>
  <c r="F19"/>
  <c r="F20"/>
  <c r="F7"/>
  <c r="F7" i="3"/>
  <c r="F17"/>
  <c r="F8"/>
  <c r="F9"/>
  <c r="F10"/>
  <c r="F11"/>
  <c r="F12"/>
  <c r="F13"/>
  <c r="F14"/>
  <c r="F15"/>
  <c r="F16"/>
  <c r="F18"/>
  <c r="F10" i="2"/>
  <c r="F11"/>
  <c r="F12"/>
  <c r="F13"/>
  <c r="F14"/>
  <c r="F15"/>
  <c r="F16"/>
  <c r="F17"/>
  <c r="F18"/>
  <c r="F19"/>
  <c r="F20"/>
  <c r="F8"/>
  <c r="F9"/>
  <c r="F7"/>
</calcChain>
</file>

<file path=xl/sharedStrings.xml><?xml version="1.0" encoding="utf-8"?>
<sst xmlns="http://schemas.openxmlformats.org/spreadsheetml/2006/main" count="660" uniqueCount="227">
  <si>
    <t xml:space="preserve">
</t>
  </si>
  <si>
    <t>财政拨款收支总表</t>
  </si>
  <si>
    <t xml:space="preserve"> </t>
  </si>
  <si>
    <t>部门/单位：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</si>
  <si>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</si>
  <si>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</si>
  <si>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</si>
  <si>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</si>
  <si>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</si>
  <si>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</si>
  <si>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</si>
  <si>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</si>
  <si>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</si>
  <si>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</si>
  <si>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一般公共预算拨款收入</t>
  </si>
  <si>
    <t> 一般公共服务支出</t>
  </si>
  <si>
    <t>政府性基金预算拨款收入</t>
  </si>
  <si>
    <t> 外交支出</t>
  </si>
  <si>
    <t/>
  </si>
  <si>
    <t> 国防支出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</si>
  <si>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</si>
  <si>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</si>
  <si>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</si>
  <si>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</si>
  <si>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</si>
  <si>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</si>
  <si>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</si>
  <si>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</si>
  <si>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</si>
  <si>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</si>
  <si>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</si>
  <si>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</si>
  <si>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</si>
  <si>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</si>
  <si>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</si>
  <si>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</si>
  <si>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</si>
  <si>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</si>
  <si>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</si>
  <si>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</si>
  <si>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预备费</t>
  </si>
  <si>
    <t> 其他支出</t>
  </si>
  <si>
    <t> 转移性支出</t>
  </si>
  <si>
    <t> 债务还本支出</t>
  </si>
  <si>
    <t> 债务付息支出</t>
  </si>
  <si>
    <t> 债务发行费用支出</t>
  </si>
  <si>
    <t> 抗疫特别国债安排的支出</t>
  </si>
  <si>
    <t>二、上年结转</t>
  </si>
  <si>
    <t>二、结转下年</t>
  </si>
  <si>
    <t> （一）一般公共预算拨款</t>
  </si>
  <si>
    <t> （二）政府性基金预算拨款</t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</si>
  <si>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</si>
  <si>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</si>
  <si>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</si>
  <si>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</si>
  <si>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</si>
  <si>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</si>
  <si>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</si>
  <si>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</si>
  <si>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</si>
  <si>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</si>
  <si>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</si>
  <si>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</si>
  <si>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</si>
  <si>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</si>
  <si>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t>教育支出</t>
  </si>
  <si>
    <t>02</t>
  </si>
  <si>
    <t>普通教育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</si>
  <si>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</si>
  <si>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</si>
  <si>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</si>
  <si>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</si>
  <si>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</si>
  <si>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</si>
  <si>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</si>
  <si>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</si>
  <si>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</si>
  <si>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事业单位医疗</t>
  </si>
  <si>
    <t>03</t>
  </si>
  <si>
    <t>公务员医疗补助</t>
  </si>
  <si>
    <t>221</t>
  </si>
  <si>
    <t>住房保障支出</t>
  </si>
  <si>
    <t>住房改革支出</t>
  </si>
  <si>
    <t>01</t>
  </si>
  <si>
    <t>住房公积金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</si>
  <si>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</si>
  <si>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</si>
  <si>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</si>
  <si>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</si>
  <si>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</si>
  <si>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</si>
  <si>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</si>
  <si>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</si>
  <si>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</si>
  <si>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</si>
  <si>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</si>
  <si>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</si>
  <si>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</si>
  <si>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</si>
  <si>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</si>
  <si>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</si>
  <si>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</si>
  <si>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</si>
  <si>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</si>
  <si>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</si>
  <si>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</si>
  <si>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邮电费</t>
  </si>
  <si>
    <t>28</t>
  </si>
  <si>
    <t>工会经费</t>
  </si>
  <si>
    <t>一般公共预算“三公”经费支出表</t>
  </si>
  <si>
    <t>2020年预算数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</si>
  <si>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</si>
  <si>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</si>
  <si>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</si>
  <si>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</si>
  <si>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</si>
  <si>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</si>
  <si>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</si>
  <si>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</si>
  <si>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</si>
  <si>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t>一、一般公共预算拨款收入</t>
  </si>
  <si>
    <t> 一、一般公共服务支出</t>
  </si>
  <si>
    <t>二、政府性基金预算拨款收入</t>
  </si>
  <si>
    <t> 二、外交支出</t>
  </si>
  <si>
    <t>三、国有资本经营预算拨款收入</t>
  </si>
  <si>
    <t> 三、国防支出</t>
  </si>
  <si>
    <t>四、财政专户管理资金收入</t>
  </si>
  <si>
    <t> 四、公共安全支出</t>
  </si>
  <si>
    <t>五、事业收入</t>
  </si>
  <si>
    <t> 五、教育支出</t>
  </si>
  <si>
    <t>六、上级补助收入</t>
  </si>
  <si>
    <t> 六、科学技术支出</t>
  </si>
  <si>
    <t>七、附属单位上缴收入</t>
  </si>
  <si>
    <t> 七、文化旅游体育与传媒支出</t>
  </si>
  <si>
    <t>八、事业单位经营收入</t>
  </si>
  <si>
    <t> 八、社会保障和就业支出</t>
  </si>
  <si>
    <t>九、其他收入</t>
  </si>
  <si>
    <t> 九、社会保险基金支出</t>
  </si>
  <si>
    <t> 十、卫生健康支出</t>
  </si>
  <si>
    <t> 十一、节能环保支出</t>
  </si>
  <si>
    <t> 十二、城乡社区支出</t>
  </si>
  <si>
    <t> 十三、农林水支出</t>
  </si>
  <si>
    <t> 十四、交通运输支出</t>
  </si>
  <si>
    <t> 十五、资源勘探工业信息等支出</t>
  </si>
  <si>
    <t> 十六、商业服务业等支出</t>
  </si>
  <si>
    <t> 十七、金融支出</t>
  </si>
  <si>
    <t> 十八、援助其他地区支出</t>
  </si>
  <si>
    <t> 十九、自然资源海洋气象等支出</t>
  </si>
  <si>
    <t> 二十、住房保障支出</t>
  </si>
  <si>
    <t> 二十一、粮油物资储备支出</t>
  </si>
  <si>
    <t> 二十二、国有资本经营预算支出</t>
  </si>
  <si>
    <t> 二十三、灾害防治及应急管理支出</t>
  </si>
  <si>
    <t> 二十四、预备费</t>
  </si>
  <si>
    <t> 二十五、其他支出</t>
  </si>
  <si>
    <t> 二十六、转移性支出</t>
  </si>
  <si>
    <t> 二十七、债务还本支出</t>
  </si>
  <si>
    <t> 二十八、债务付息支出</t>
  </si>
  <si>
    <t> 二十九、债务发行费用支出</t>
  </si>
  <si>
    <t> 三十、抗疫特别国债安排的支出</t>
  </si>
  <si>
    <t> 三十一、社会保险基金支出</t>
  </si>
  <si>
    <t>本年收入合计</t>
  </si>
  <si>
    <t>本年支出合计</t>
  </si>
  <si>
    <t>上年结转</t>
  </si>
  <si>
    <t>结转下年</t>
  </si>
  <si>
    <t>部门收入总表</t>
  </si>
  <si>
    <t>部门（单位）
代码</t>
  </si>
  <si>
    <t>部门（单位）
名称</t>
  </si>
  <si>
    <t>资金性质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</si>
  <si>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</si>
  <si>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</si>
  <si>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</si>
  <si>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</si>
  <si>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</si>
  <si>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</si>
  <si>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</si>
  <si>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137</t>
  </si>
  <si>
    <t>儋州市教育局</t>
  </si>
  <si>
    <t>137061</t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</si>
  <si>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</si>
  <si>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</si>
  <si>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</si>
  <si>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</si>
  <si>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</si>
  <si>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</si>
  <si>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</si>
  <si>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</si>
  <si>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</si>
  <si>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</si>
  <si>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</si>
  <si>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</si>
  <si>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</si>
  <si>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</si>
  <si>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46000021R000000006640-工资奖金津补贴</t>
  </si>
  <si>
    <t>严格执行相关政策，保障工资及时发放、足额发放，预算编制科学合理，减少结余资金</t>
  </si>
  <si>
    <t>产出指标</t>
  </si>
  <si>
    <t>时效指标</t>
  </si>
  <si>
    <t>发放及时率</t>
  </si>
  <si>
    <t>＝</t>
  </si>
  <si>
    <t>100</t>
  </si>
  <si>
    <t>%</t>
  </si>
  <si>
    <t>22.5</t>
  </si>
  <si>
    <t>正向指标</t>
  </si>
  <si>
    <t>数量指标</t>
  </si>
  <si>
    <t>科目调整次数</t>
  </si>
  <si>
    <t>≤</t>
  </si>
  <si>
    <t>次</t>
  </si>
  <si>
    <t>反向指标</t>
  </si>
  <si>
    <t>效益指标</t>
  </si>
  <si>
    <t>经济效益指标</t>
  </si>
  <si>
    <t>结余率=结余数/预算数</t>
  </si>
  <si>
    <t>5</t>
  </si>
  <si>
    <t>足额保障率</t>
  </si>
  <si>
    <t>46000021R000000006642-养老保险</t>
  </si>
  <si>
    <t>46000021R000000006644-医疗保险</t>
  </si>
  <si>
    <t>46000021R000000006645-公务员医疗补助</t>
  </si>
  <si>
    <t>46000021R000000006646-失业保险</t>
  </si>
  <si>
    <t>46000021R000000006647-工伤保险</t>
  </si>
  <si>
    <t>46000021R000000006663-住房公积金</t>
  </si>
  <si>
    <t>46000021Y000000006662-其他公用支出</t>
  </si>
  <si>
    <t>保障单位日常运转，提高预算编制质量，严格执行预算</t>
  </si>
  <si>
    <t>“三公经费控制率”=（实际支出数/预算安排数）×100%</t>
  </si>
  <si>
    <t>运转保障率</t>
  </si>
  <si>
    <t>质量指标</t>
  </si>
  <si>
    <t>预算编制质量=∣（执行数-预算数）/预算数∣</t>
  </si>
  <si>
    <t>中学教育</t>
    <phoneticPr fontId="28" type="noConversion"/>
  </si>
  <si>
    <t>儋州市西华中学</t>
    <phoneticPr fontId="28" type="noConversion"/>
  </si>
  <si>
    <r>
      <t>13706</t>
    </r>
    <r>
      <rPr>
        <b/>
        <sz val="11"/>
        <rFont val="宋体"/>
        <family val="3"/>
        <charset val="134"/>
      </rPr>
      <t>3</t>
    </r>
    <r>
      <rPr>
        <b/>
        <sz val="11"/>
        <rFont val="宋体"/>
        <charset val="134"/>
      </rPr>
      <t>-儋州市西华中学</t>
    </r>
    <phoneticPr fontId="28" type="noConversion"/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</si>
</sst>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"/>
      <scheme val="minor"/>
    </font>
    <font>
      <b/>
      <sz val="11"/>
      <color indexed="8"/>
      <name val="宋体"/>
      <charset val="134"/>
      <scheme val="minor"/>
    </font>
    <font>
      <b/>
      <sz val="9"/>
      <name val="SimSun"/>
      <charset val="134"/>
    </font>
    <font>
      <b/>
      <sz val="11"/>
      <color rgb="FFC2C3C4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9"/>
      <name val="Hiragino Sans GB"/>
      <family val="1"/>
    </font>
    <font>
      <b/>
      <sz val="11"/>
      <name val="SimSun"/>
      <charset val="134"/>
    </font>
    <font>
      <b/>
      <sz val="9"/>
      <color rgb="FFC0C0C0"/>
      <name val="SimSun"/>
      <charset val="134"/>
    </font>
    <font>
      <b/>
      <sz val="10"/>
      <color rgb="FFC0C0C0"/>
      <name val="宋体"/>
      <family val="3"/>
      <charset val="134"/>
    </font>
    <font>
      <b/>
      <sz val="11"/>
      <color rgb="FFC0C0C0"/>
      <name val="宋体"/>
      <family val="3"/>
      <charset val="134"/>
    </font>
    <font>
      <b/>
      <sz val="9"/>
      <name val="simhei"/>
      <family val="1"/>
    </font>
    <font>
      <b/>
      <sz val="9"/>
      <name val="宋体"/>
      <family val="3"/>
      <charset val="134"/>
    </font>
    <font>
      <b/>
      <sz val="9"/>
      <color rgb="FFC0C0C0"/>
      <name val="Hiragino Sans GB"/>
      <family val="1"/>
    </font>
    <font>
      <b/>
      <sz val="11"/>
      <color rgb="FFFFFFFF"/>
      <name val="宋体"/>
      <family val="3"/>
      <charset val="134"/>
    </font>
    <font>
      <b/>
      <sz val="10"/>
      <color rgb="FFC0C0C0"/>
      <name val="SimSun"/>
      <charset val="134"/>
    </font>
    <font>
      <sz val="10"/>
      <color rgb="FFC0C0C0"/>
      <name val="SimSun"/>
      <charset val="134"/>
    </font>
    <font>
      <sz val="10"/>
      <color rgb="FFC0C0C0"/>
      <name val="宋体"/>
      <family val="3"/>
      <charset val="134"/>
    </font>
    <font>
      <sz val="9"/>
      <name val="SimSun"/>
      <charset val="134"/>
    </font>
    <font>
      <sz val="11"/>
      <name val="宋体"/>
      <family val="3"/>
      <charset val="134"/>
    </font>
    <font>
      <sz val="9"/>
      <name val="Hiragino Sans GB"/>
      <family val="1"/>
    </font>
    <font>
      <sz val="11"/>
      <name val="SimSun"/>
      <charset val="134"/>
    </font>
    <font>
      <sz val="9"/>
      <name val="宋体"/>
      <family val="3"/>
      <charset val="134"/>
    </font>
    <font>
      <sz val="9"/>
      <color rgb="FFC0C0C0"/>
      <name val="SimSun"/>
      <charset val="134"/>
    </font>
    <font>
      <sz val="11"/>
      <color rgb="FFC0C0C0"/>
      <name val="宋体"/>
      <family val="3"/>
      <charset val="134"/>
    </font>
    <font>
      <sz val="9"/>
      <name val="simhei"/>
      <family val="3"/>
    </font>
    <font>
      <b/>
      <sz val="8"/>
      <color indexed="8"/>
      <name val="宋体"/>
      <family val="3"/>
      <charset val="134"/>
      <scheme val="minor"/>
    </font>
    <font>
      <b/>
      <sz val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5" fillId="0" borderId="3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6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4" fontId="19" fillId="0" borderId="12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/>
    </xf>
    <xf numFmtId="4" fontId="19" fillId="0" borderId="4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6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27" fillId="0" borderId="4" xfId="0" applyFont="1" applyBorder="1" applyAlignment="1">
      <alignment horizontal="left" vertical="center"/>
    </xf>
    <xf numFmtId="4" fontId="27" fillId="0" borderId="4" xfId="0" applyNumberFormat="1" applyFont="1" applyBorder="1" applyAlignment="1">
      <alignment horizontal="right" vertical="center"/>
    </xf>
    <xf numFmtId="0" fontId="27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27" fillId="0" borderId="3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29" fillId="3" borderId="4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100" workbookViewId="0">
      <pane ySplit="5" topLeftCell="A12" activePane="bottomLeft" state="frozen"/>
      <selection pane="bottomLeft" activeCell="F31" sqref="F31"/>
    </sheetView>
  </sheetViews>
  <sheetFormatPr defaultColWidth="10" defaultRowHeight="13.5"/>
  <cols>
    <col min="1" max="1" width="1.5" style="26" customWidth="1"/>
    <col min="2" max="2" width="33.375" style="26" customWidth="1"/>
    <col min="3" max="3" width="16.375" style="26" customWidth="1"/>
    <col min="4" max="4" width="33.375" style="26" customWidth="1"/>
    <col min="5" max="7" width="16.375" style="26" customWidth="1"/>
    <col min="8" max="8" width="1.5" style="26" customWidth="1"/>
    <col min="9" max="11" width="9.75" style="26" customWidth="1"/>
    <col min="12" max="16384" width="10" style="26"/>
  </cols>
  <sheetData>
    <row r="1" spans="1:8" ht="16.350000000000001" customHeight="1">
      <c r="A1" s="45"/>
      <c r="D1" s="33"/>
      <c r="E1" s="45" t="s">
        <v>0</v>
      </c>
      <c r="F1" s="45" t="s">
        <v>0</v>
      </c>
      <c r="G1" s="45" t="s">
        <v>0</v>
      </c>
      <c r="H1" s="50"/>
    </row>
    <row r="2" spans="1:8" ht="15.95" customHeight="1">
      <c r="A2" s="45"/>
      <c r="B2" s="93" t="s">
        <v>1</v>
      </c>
      <c r="C2" s="93"/>
      <c r="D2" s="93"/>
      <c r="E2" s="93"/>
      <c r="F2" s="93"/>
      <c r="G2" s="93"/>
      <c r="H2" s="50" t="s">
        <v>2</v>
      </c>
    </row>
    <row r="3" spans="1:8" ht="19.5" customHeight="1">
      <c r="A3" s="46"/>
      <c r="B3" s="59" t="s">
        <v>3</v>
      </c>
      <c r="D3" s="33"/>
      <c r="F3" s="23"/>
      <c r="G3" s="23" t="s">
        <v>4</v>
      </c>
      <c r="H3" s="87"/>
    </row>
    <row r="4" spans="1:8" ht="24.4" customHeight="1">
      <c r="A4" s="50"/>
      <c r="B4" s="94" t="s">
        <v>5</v>
      </c>
      <c r="C4" s="94"/>
      <c r="D4" s="94" t="s">
        <v>6</v>
      </c>
      <c r="E4" s="94"/>
      <c r="F4" s="94"/>
      <c r="G4" s="94"/>
      <c r="H4" s="88"/>
    </row>
    <row r="5" spans="1:8" ht="24.4" customHeight="1">
      <c r="B5" s="32" t="s">
        <v>7</v>
      </c>
      <c r="C5" s="32" t="s">
        <v>8</v>
      </c>
      <c r="D5" s="32" t="s">
        <v>7</v>
      </c>
      <c r="E5" s="32" t="s">
        <v>9</v>
      </c>
      <c r="F5" s="32" t="s">
        <v>10</v>
      </c>
      <c r="G5" s="32" t="s">
        <v>11</v>
      </c>
    </row>
    <row r="6" spans="1:8" ht="22.9" customHeight="1">
      <c r="A6" s="51"/>
      <c r="B6" s="14" t="s">
        <v>12</v>
      </c>
      <c r="C6" s="16">
        <v>6872143.3099999996</v>
      </c>
      <c r="D6" s="14" t="s">
        <v>13</v>
      </c>
      <c r="E6" s="16">
        <v>6872143.3099999996</v>
      </c>
      <c r="F6" s="16">
        <v>6872143.3099999996</v>
      </c>
      <c r="G6" s="16"/>
      <c r="H6" s="89"/>
    </row>
    <row r="7" spans="1:8" ht="21" customHeight="1">
      <c r="A7" s="95"/>
      <c r="B7" s="14" t="s">
        <v>14</v>
      </c>
      <c r="C7" s="16">
        <v>6872143.3099999996</v>
      </c>
      <c r="D7" s="14" t="s">
        <v>15</v>
      </c>
      <c r="E7" s="16"/>
      <c r="F7" s="16"/>
      <c r="G7" s="16"/>
      <c r="H7" s="89"/>
    </row>
    <row r="8" spans="1:8" ht="18.95" customHeight="1">
      <c r="A8" s="95"/>
      <c r="B8" s="14" t="s">
        <v>16</v>
      </c>
      <c r="C8" s="16"/>
      <c r="D8" s="14" t="s">
        <v>17</v>
      </c>
      <c r="E8" s="16"/>
      <c r="F8" s="16"/>
      <c r="G8" s="16"/>
      <c r="H8" s="89"/>
    </row>
    <row r="9" spans="1:8" ht="18.95" customHeight="1">
      <c r="A9" s="95"/>
      <c r="B9" s="14" t="s">
        <v>18</v>
      </c>
      <c r="C9" s="16"/>
      <c r="D9" s="14" t="s">
        <v>19</v>
      </c>
      <c r="E9" s="16"/>
      <c r="F9" s="16"/>
      <c r="G9" s="16"/>
      <c r="H9" s="89"/>
    </row>
    <row r="10" spans="1:8" ht="18.95" customHeight="1">
      <c r="A10" s="95"/>
      <c r="B10" s="14" t="s">
        <v>18</v>
      </c>
      <c r="C10" s="16"/>
      <c r="D10" s="14" t="s">
        <v>20</v>
      </c>
      <c r="E10" s="16"/>
      <c r="F10" s="16"/>
      <c r="G10" s="16"/>
      <c r="H10" s="89"/>
    </row>
    <row r="11" spans="1:8" ht="18.95" customHeight="1">
      <c r="A11" s="95"/>
      <c r="B11" s="14" t="s">
        <v>18</v>
      </c>
      <c r="C11" s="16"/>
      <c r="D11" s="14" t="s">
        <v>21</v>
      </c>
      <c r="E11" s="16">
        <v>4727895.3600000003</v>
      </c>
      <c r="F11" s="16">
        <v>4727895.3600000003</v>
      </c>
      <c r="G11" s="16"/>
      <c r="H11" s="89"/>
    </row>
    <row r="12" spans="1:8" ht="18.95" customHeight="1">
      <c r="A12" s="95"/>
      <c r="B12" s="14" t="s">
        <v>18</v>
      </c>
      <c r="C12" s="16"/>
      <c r="D12" s="14" t="s">
        <v>22</v>
      </c>
      <c r="E12" s="16"/>
      <c r="F12" s="16"/>
      <c r="G12" s="16"/>
      <c r="H12" s="89"/>
    </row>
    <row r="13" spans="1:8" ht="18.95" customHeight="1">
      <c r="A13" s="95"/>
      <c r="B13" s="14" t="s">
        <v>18</v>
      </c>
      <c r="C13" s="16"/>
      <c r="D13" s="14" t="s">
        <v>23</v>
      </c>
      <c r="E13" s="16"/>
      <c r="F13" s="16"/>
      <c r="G13" s="16"/>
      <c r="H13" s="89"/>
    </row>
    <row r="14" spans="1:8" ht="18.95" customHeight="1">
      <c r="A14" s="95"/>
      <c r="B14" s="14" t="s">
        <v>18</v>
      </c>
      <c r="C14" s="16"/>
      <c r="D14" s="14" t="s">
        <v>24</v>
      </c>
      <c r="E14" s="16">
        <v>649708.80000000005</v>
      </c>
      <c r="F14" s="16">
        <v>649708.80000000005</v>
      </c>
      <c r="G14" s="16"/>
      <c r="H14" s="89"/>
    </row>
    <row r="15" spans="1:8" ht="18.95" customHeight="1">
      <c r="A15" s="95"/>
      <c r="B15" s="14" t="s">
        <v>18</v>
      </c>
      <c r="C15" s="16"/>
      <c r="D15" s="14" t="s">
        <v>25</v>
      </c>
      <c r="E15" s="16"/>
      <c r="F15" s="16"/>
      <c r="G15" s="16"/>
      <c r="H15" s="89"/>
    </row>
    <row r="16" spans="1:8" ht="18.95" customHeight="1">
      <c r="A16" s="95"/>
      <c r="B16" s="14" t="s">
        <v>18</v>
      </c>
      <c r="C16" s="16"/>
      <c r="D16" s="14" t="s">
        <v>26</v>
      </c>
      <c r="E16" s="16">
        <v>988095.47</v>
      </c>
      <c r="F16" s="16">
        <v>988095.47</v>
      </c>
      <c r="G16" s="16"/>
      <c r="H16" s="89"/>
    </row>
    <row r="17" spans="1:8" ht="9" customHeight="1">
      <c r="A17" s="95"/>
      <c r="B17" s="14" t="s">
        <v>18</v>
      </c>
      <c r="C17" s="16"/>
      <c r="D17" s="90" t="s">
        <v>27</v>
      </c>
      <c r="E17" s="16"/>
      <c r="F17" s="16"/>
      <c r="G17" s="16"/>
      <c r="H17" s="89"/>
    </row>
    <row r="18" spans="1:8" ht="9" customHeight="1">
      <c r="A18" s="95"/>
      <c r="B18" s="14" t="s">
        <v>18</v>
      </c>
      <c r="C18" s="16"/>
      <c r="D18" s="90" t="s">
        <v>28</v>
      </c>
      <c r="E18" s="16"/>
      <c r="F18" s="16"/>
      <c r="G18" s="16"/>
      <c r="H18" s="89"/>
    </row>
    <row r="19" spans="1:8" ht="9" customHeight="1">
      <c r="A19" s="95"/>
      <c r="B19" s="14" t="s">
        <v>18</v>
      </c>
      <c r="C19" s="16"/>
      <c r="D19" s="90" t="s">
        <v>29</v>
      </c>
      <c r="E19" s="16"/>
      <c r="F19" s="16"/>
      <c r="G19" s="16"/>
      <c r="H19" s="89"/>
    </row>
    <row r="20" spans="1:8" ht="9" customHeight="1">
      <c r="A20" s="95"/>
      <c r="B20" s="14" t="s">
        <v>18</v>
      </c>
      <c r="C20" s="16"/>
      <c r="D20" s="90" t="s">
        <v>30</v>
      </c>
      <c r="E20" s="16"/>
      <c r="F20" s="16"/>
      <c r="G20" s="16"/>
      <c r="H20" s="89"/>
    </row>
    <row r="21" spans="1:8" ht="9" customHeight="1">
      <c r="A21" s="95"/>
      <c r="B21" s="14" t="s">
        <v>18</v>
      </c>
      <c r="C21" s="16"/>
      <c r="D21" s="90" t="s">
        <v>31</v>
      </c>
      <c r="E21" s="16"/>
      <c r="F21" s="16"/>
      <c r="G21" s="16"/>
      <c r="H21" s="89"/>
    </row>
    <row r="22" spans="1:8" ht="9" customHeight="1">
      <c r="A22" s="95"/>
      <c r="B22" s="14" t="s">
        <v>18</v>
      </c>
      <c r="C22" s="16"/>
      <c r="D22" s="90" t="s">
        <v>32</v>
      </c>
      <c r="E22" s="16"/>
      <c r="F22" s="16"/>
      <c r="G22" s="16"/>
      <c r="H22" s="89"/>
    </row>
    <row r="23" spans="1:8" ht="9" customHeight="1">
      <c r="A23" s="95"/>
      <c r="B23" s="14" t="s">
        <v>18</v>
      </c>
      <c r="C23" s="16"/>
      <c r="D23" s="90" t="s">
        <v>33</v>
      </c>
      <c r="E23" s="16"/>
      <c r="F23" s="16"/>
      <c r="G23" s="16"/>
      <c r="H23" s="89"/>
    </row>
    <row r="24" spans="1:8" ht="9" customHeight="1">
      <c r="A24" s="95"/>
      <c r="B24" s="14" t="s">
        <v>18</v>
      </c>
      <c r="C24" s="16"/>
      <c r="D24" s="90" t="s">
        <v>34</v>
      </c>
      <c r="E24" s="16"/>
      <c r="F24" s="16"/>
      <c r="G24" s="16"/>
      <c r="H24" s="89"/>
    </row>
    <row r="25" spans="1:8" ht="9" customHeight="1">
      <c r="A25" s="95"/>
      <c r="B25" s="14" t="s">
        <v>18</v>
      </c>
      <c r="C25" s="16"/>
      <c r="D25" s="90" t="s">
        <v>35</v>
      </c>
      <c r="E25" s="16"/>
      <c r="F25" s="16"/>
      <c r="G25" s="16"/>
      <c r="H25" s="89"/>
    </row>
    <row r="26" spans="1:8" ht="22.9" customHeight="1">
      <c r="A26" s="95"/>
      <c r="B26" s="14" t="s">
        <v>18</v>
      </c>
      <c r="C26" s="16"/>
      <c r="D26" s="14" t="s">
        <v>36</v>
      </c>
      <c r="E26" s="16">
        <v>506443.68</v>
      </c>
      <c r="F26" s="16">
        <v>506443.68</v>
      </c>
      <c r="G26" s="16"/>
      <c r="H26" s="89"/>
    </row>
    <row r="27" spans="1:8" s="86" customFormat="1" ht="9.9499999999999993" customHeight="1">
      <c r="A27" s="96"/>
      <c r="B27" s="90" t="s">
        <v>18</v>
      </c>
      <c r="C27" s="91"/>
      <c r="D27" s="90" t="s">
        <v>37</v>
      </c>
      <c r="E27" s="91"/>
      <c r="F27" s="91"/>
      <c r="G27" s="91"/>
      <c r="H27" s="92"/>
    </row>
    <row r="28" spans="1:8" s="86" customFormat="1" ht="9.9499999999999993" customHeight="1">
      <c r="A28" s="96"/>
      <c r="B28" s="90" t="s">
        <v>18</v>
      </c>
      <c r="C28" s="91"/>
      <c r="D28" s="90" t="s">
        <v>38</v>
      </c>
      <c r="E28" s="91"/>
      <c r="F28" s="91"/>
      <c r="G28" s="91"/>
      <c r="H28" s="92"/>
    </row>
    <row r="29" spans="1:8" s="86" customFormat="1" ht="9.9499999999999993" customHeight="1">
      <c r="A29" s="96"/>
      <c r="B29" s="90" t="s">
        <v>18</v>
      </c>
      <c r="C29" s="91"/>
      <c r="D29" s="90" t="s">
        <v>39</v>
      </c>
      <c r="E29" s="91"/>
      <c r="F29" s="91"/>
      <c r="G29" s="91"/>
      <c r="H29" s="92"/>
    </row>
    <row r="30" spans="1:8" s="86" customFormat="1" ht="9.9499999999999993" customHeight="1">
      <c r="A30" s="96"/>
      <c r="B30" s="90" t="s">
        <v>18</v>
      </c>
      <c r="C30" s="91"/>
      <c r="D30" s="90" t="s">
        <v>40</v>
      </c>
      <c r="E30" s="91"/>
      <c r="F30" s="91"/>
      <c r="G30" s="91"/>
      <c r="H30" s="92"/>
    </row>
    <row r="31" spans="1:8" s="86" customFormat="1" ht="9.9499999999999993" customHeight="1">
      <c r="A31" s="96"/>
      <c r="B31" s="90" t="s">
        <v>18</v>
      </c>
      <c r="C31" s="91"/>
      <c r="D31" s="90" t="s">
        <v>41</v>
      </c>
      <c r="E31" s="91"/>
      <c r="F31" s="91"/>
      <c r="G31" s="91"/>
      <c r="H31" s="92"/>
    </row>
    <row r="32" spans="1:8" s="86" customFormat="1" ht="9.9499999999999993" customHeight="1">
      <c r="A32" s="96"/>
      <c r="B32" s="90" t="s">
        <v>18</v>
      </c>
      <c r="C32" s="91"/>
      <c r="D32" s="90" t="s">
        <v>42</v>
      </c>
      <c r="E32" s="91"/>
      <c r="F32" s="91"/>
      <c r="G32" s="91"/>
      <c r="H32" s="92"/>
    </row>
    <row r="33" spans="1:8" s="86" customFormat="1" ht="9.9499999999999993" customHeight="1">
      <c r="A33" s="96"/>
      <c r="B33" s="90" t="s">
        <v>18</v>
      </c>
      <c r="C33" s="91"/>
      <c r="D33" s="90" t="s">
        <v>43</v>
      </c>
      <c r="E33" s="91"/>
      <c r="F33" s="91"/>
      <c r="G33" s="91"/>
      <c r="H33" s="92"/>
    </row>
    <row r="34" spans="1:8" s="86" customFormat="1" ht="9.9499999999999993" customHeight="1">
      <c r="A34" s="96"/>
      <c r="B34" s="90" t="s">
        <v>18</v>
      </c>
      <c r="C34" s="91"/>
      <c r="D34" s="90" t="s">
        <v>44</v>
      </c>
      <c r="E34" s="91"/>
      <c r="F34" s="91"/>
      <c r="G34" s="91"/>
      <c r="H34" s="92"/>
    </row>
    <row r="35" spans="1:8" s="86" customFormat="1" ht="9.9499999999999993" customHeight="1">
      <c r="A35" s="96"/>
      <c r="B35" s="90" t="s">
        <v>18</v>
      </c>
      <c r="C35" s="91"/>
      <c r="D35" s="90" t="s">
        <v>45</v>
      </c>
      <c r="E35" s="91"/>
      <c r="F35" s="91"/>
      <c r="G35" s="91"/>
      <c r="H35" s="92"/>
    </row>
    <row r="36" spans="1:8" s="86" customFormat="1" ht="9.9499999999999993" customHeight="1">
      <c r="A36" s="96"/>
      <c r="B36" s="90" t="s">
        <v>18</v>
      </c>
      <c r="C36" s="91"/>
      <c r="D36" s="90" t="s">
        <v>46</v>
      </c>
      <c r="E36" s="91"/>
      <c r="F36" s="91"/>
      <c r="G36" s="91"/>
      <c r="H36" s="92"/>
    </row>
    <row r="37" spans="1:8" s="86" customFormat="1" ht="9.9499999999999993" customHeight="1">
      <c r="A37" s="96"/>
      <c r="B37" s="90" t="s">
        <v>18</v>
      </c>
      <c r="C37" s="91"/>
      <c r="D37" s="90" t="s">
        <v>25</v>
      </c>
      <c r="E37" s="91"/>
      <c r="F37" s="91"/>
      <c r="G37" s="91"/>
      <c r="H37" s="92"/>
    </row>
    <row r="38" spans="1:8" ht="20.100000000000001" customHeight="1">
      <c r="A38" s="51"/>
      <c r="B38" s="14" t="s">
        <v>47</v>
      </c>
      <c r="C38" s="16"/>
      <c r="D38" s="14" t="s">
        <v>48</v>
      </c>
      <c r="E38" s="16"/>
      <c r="F38" s="16"/>
      <c r="G38" s="16"/>
      <c r="H38" s="89"/>
    </row>
    <row r="39" spans="1:8" ht="20.100000000000001" customHeight="1">
      <c r="A39" s="51"/>
      <c r="B39" s="14" t="s">
        <v>49</v>
      </c>
      <c r="C39" s="16"/>
      <c r="D39" s="14"/>
      <c r="E39" s="16"/>
      <c r="F39" s="16"/>
      <c r="G39" s="16"/>
      <c r="H39" s="89"/>
    </row>
    <row r="40" spans="1:8" ht="20.100000000000001" customHeight="1">
      <c r="A40" s="51"/>
      <c r="B40" s="14" t="s">
        <v>50</v>
      </c>
      <c r="C40" s="16"/>
      <c r="D40" s="14"/>
      <c r="E40" s="16"/>
      <c r="F40" s="16"/>
      <c r="G40" s="16"/>
      <c r="H40" s="89"/>
    </row>
    <row r="41" spans="1:8" ht="20.100000000000001" customHeight="1">
      <c r="A41" s="51"/>
      <c r="B41" s="34" t="s">
        <v>51</v>
      </c>
      <c r="C41" s="16">
        <v>6872143.3099999996</v>
      </c>
      <c r="D41" s="34" t="s">
        <v>52</v>
      </c>
      <c r="E41" s="16">
        <v>6872143.3099999996</v>
      </c>
      <c r="F41" s="16">
        <v>6872143.3099999996</v>
      </c>
      <c r="G41" s="16"/>
      <c r="H41" s="89"/>
    </row>
  </sheetData>
  <mergeCells count="4">
    <mergeCell ref="B2:G2"/>
    <mergeCell ref="B4:C4"/>
    <mergeCell ref="D4:G4"/>
    <mergeCell ref="A7:A37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selection activeCell="B5" sqref="B5:B36"/>
    </sheetView>
  </sheetViews>
  <sheetFormatPr defaultColWidth="10" defaultRowHeight="13.5"/>
  <cols>
    <col min="1" max="1" width="1.5" style="2" customWidth="1"/>
    <col min="2" max="2" width="13.25" style="2" customWidth="1"/>
    <col min="3" max="3" width="14.25" style="2" customWidth="1"/>
    <col min="4" max="4" width="9.625" style="1" customWidth="1"/>
    <col min="5" max="5" width="18.625" style="2" customWidth="1"/>
    <col min="6" max="6" width="14.75" style="1" customWidth="1"/>
    <col min="7" max="7" width="10.25" style="2" customWidth="1"/>
    <col min="8" max="8" width="12.625" style="2" customWidth="1"/>
    <col min="9" max="9" width="13.25" style="1" customWidth="1"/>
    <col min="10" max="11" width="6.75" style="2" customWidth="1"/>
    <col min="12" max="12" width="5.5" style="2" customWidth="1"/>
    <col min="13" max="13" width="6.125" style="2" customWidth="1"/>
    <col min="14" max="14" width="8.75" style="2" customWidth="1"/>
    <col min="15" max="15" width="1.5" style="2" customWidth="1"/>
    <col min="16" max="16" width="9.75" style="2" customWidth="1"/>
    <col min="17" max="16384" width="10" style="2"/>
  </cols>
  <sheetData>
    <row r="1" spans="1:15" ht="16.350000000000001" customHeight="1">
      <c r="A1" s="3"/>
      <c r="C1" s="4"/>
      <c r="E1" s="5"/>
      <c r="F1" s="6"/>
      <c r="G1" s="3"/>
      <c r="I1" s="21"/>
      <c r="N1" s="3"/>
      <c r="O1" s="22"/>
    </row>
    <row r="2" spans="1:15" ht="22.9" customHeight="1">
      <c r="A2" s="7"/>
      <c r="B2" s="93" t="s">
        <v>179</v>
      </c>
      <c r="C2" s="93"/>
      <c r="D2" s="103"/>
      <c r="E2" s="93"/>
      <c r="F2" s="103"/>
      <c r="G2" s="93"/>
      <c r="H2" s="93"/>
      <c r="I2" s="103"/>
      <c r="J2" s="93"/>
      <c r="K2" s="93"/>
      <c r="L2" s="93"/>
      <c r="M2" s="93"/>
      <c r="N2" s="93"/>
      <c r="O2" s="22" t="s">
        <v>2</v>
      </c>
    </row>
    <row r="3" spans="1:15" ht="19.5" customHeight="1">
      <c r="A3" s="8"/>
      <c r="B3" s="104"/>
      <c r="C3" s="104"/>
      <c r="D3" s="105"/>
      <c r="E3" s="104"/>
      <c r="F3" s="105"/>
      <c r="G3" s="9"/>
      <c r="H3" s="9"/>
      <c r="I3" s="10"/>
      <c r="J3" s="9"/>
      <c r="K3" s="9"/>
      <c r="L3" s="9"/>
      <c r="M3" s="9"/>
      <c r="N3" s="23" t="s">
        <v>4</v>
      </c>
      <c r="O3" s="22"/>
    </row>
    <row r="4" spans="1:15" s="1" customFormat="1" ht="48.95" customHeight="1">
      <c r="A4" s="11"/>
      <c r="B4" s="12" t="s">
        <v>180</v>
      </c>
      <c r="C4" s="12" t="s">
        <v>181</v>
      </c>
      <c r="D4" s="12" t="s">
        <v>182</v>
      </c>
      <c r="E4" s="12" t="s">
        <v>8</v>
      </c>
      <c r="F4" s="12" t="s">
        <v>183</v>
      </c>
      <c r="G4" s="12" t="s">
        <v>184</v>
      </c>
      <c r="H4" s="12" t="s">
        <v>185</v>
      </c>
      <c r="I4" s="12" t="s">
        <v>186</v>
      </c>
      <c r="J4" s="12" t="s">
        <v>187</v>
      </c>
      <c r="K4" s="12" t="s">
        <v>188</v>
      </c>
      <c r="L4" s="12" t="s">
        <v>189</v>
      </c>
      <c r="M4" s="12" t="s">
        <v>190</v>
      </c>
      <c r="N4" s="12" t="s">
        <v>191</v>
      </c>
      <c r="O4" s="24"/>
    </row>
    <row r="5" spans="1:15" ht="22.9" customHeight="1">
      <c r="A5" s="106"/>
      <c r="B5" s="113" t="s">
        <v>226</v>
      </c>
      <c r="C5" s="108" t="s">
        <v>192</v>
      </c>
      <c r="D5" s="109">
        <v>10</v>
      </c>
      <c r="E5" s="110">
        <v>4727895.5599999996</v>
      </c>
      <c r="F5" s="108" t="s">
        <v>193</v>
      </c>
      <c r="G5" s="14" t="s">
        <v>194</v>
      </c>
      <c r="H5" s="14" t="s">
        <v>195</v>
      </c>
      <c r="I5" s="15" t="s">
        <v>196</v>
      </c>
      <c r="J5" s="14" t="s">
        <v>197</v>
      </c>
      <c r="K5" s="14" t="s">
        <v>198</v>
      </c>
      <c r="L5" s="14" t="s">
        <v>199</v>
      </c>
      <c r="M5" s="14" t="s">
        <v>200</v>
      </c>
      <c r="N5" s="14" t="s">
        <v>201</v>
      </c>
      <c r="O5" s="22"/>
    </row>
    <row r="6" spans="1:15" ht="22.9" customHeight="1">
      <c r="A6" s="106"/>
      <c r="B6" s="107"/>
      <c r="C6" s="108"/>
      <c r="D6" s="109"/>
      <c r="E6" s="110"/>
      <c r="F6" s="108"/>
      <c r="G6" s="14" t="s">
        <v>194</v>
      </c>
      <c r="H6" s="14" t="s">
        <v>202</v>
      </c>
      <c r="I6" s="15" t="s">
        <v>203</v>
      </c>
      <c r="J6" s="14" t="s">
        <v>204</v>
      </c>
      <c r="K6" s="14" t="s">
        <v>98</v>
      </c>
      <c r="L6" s="14" t="s">
        <v>205</v>
      </c>
      <c r="M6" s="14" t="s">
        <v>200</v>
      </c>
      <c r="N6" s="14" t="s">
        <v>206</v>
      </c>
      <c r="O6" s="22"/>
    </row>
    <row r="7" spans="1:15" ht="27.95" customHeight="1">
      <c r="A7" s="106"/>
      <c r="B7" s="107"/>
      <c r="C7" s="108"/>
      <c r="D7" s="109"/>
      <c r="E7" s="110"/>
      <c r="F7" s="108"/>
      <c r="G7" s="14" t="s">
        <v>207</v>
      </c>
      <c r="H7" s="14" t="s">
        <v>208</v>
      </c>
      <c r="I7" s="15" t="s">
        <v>209</v>
      </c>
      <c r="J7" s="14" t="s">
        <v>204</v>
      </c>
      <c r="K7" s="14" t="s">
        <v>210</v>
      </c>
      <c r="L7" s="14" t="s">
        <v>199</v>
      </c>
      <c r="M7" s="14" t="s">
        <v>200</v>
      </c>
      <c r="N7" s="14" t="s">
        <v>206</v>
      </c>
      <c r="O7" s="22"/>
    </row>
    <row r="8" spans="1:15" ht="22.9" customHeight="1">
      <c r="A8" s="106"/>
      <c r="B8" s="107"/>
      <c r="C8" s="108"/>
      <c r="D8" s="109"/>
      <c r="E8" s="110"/>
      <c r="F8" s="108"/>
      <c r="G8" s="14" t="s">
        <v>194</v>
      </c>
      <c r="H8" s="14" t="s">
        <v>202</v>
      </c>
      <c r="I8" s="15" t="s">
        <v>211</v>
      </c>
      <c r="J8" s="14" t="s">
        <v>197</v>
      </c>
      <c r="K8" s="14" t="s">
        <v>198</v>
      </c>
      <c r="L8" s="14" t="s">
        <v>199</v>
      </c>
      <c r="M8" s="14" t="s">
        <v>200</v>
      </c>
      <c r="N8" s="14" t="s">
        <v>201</v>
      </c>
      <c r="O8" s="22"/>
    </row>
    <row r="9" spans="1:15" ht="22.9" customHeight="1">
      <c r="A9" s="106"/>
      <c r="B9" s="107"/>
      <c r="C9" s="108" t="s">
        <v>212</v>
      </c>
      <c r="D9" s="109">
        <v>10</v>
      </c>
      <c r="E9" s="110">
        <v>649708.80000000005</v>
      </c>
      <c r="F9" s="108" t="s">
        <v>193</v>
      </c>
      <c r="G9" s="14" t="s">
        <v>194</v>
      </c>
      <c r="H9" s="14" t="s">
        <v>202</v>
      </c>
      <c r="I9" s="15" t="s">
        <v>203</v>
      </c>
      <c r="J9" s="14" t="s">
        <v>204</v>
      </c>
      <c r="K9" s="14" t="s">
        <v>98</v>
      </c>
      <c r="L9" s="14" t="s">
        <v>205</v>
      </c>
      <c r="M9" s="14" t="s">
        <v>200</v>
      </c>
      <c r="N9" s="14" t="s">
        <v>206</v>
      </c>
      <c r="O9" s="22"/>
    </row>
    <row r="10" spans="1:15" ht="22.9" customHeight="1">
      <c r="A10" s="106"/>
      <c r="B10" s="107"/>
      <c r="C10" s="108"/>
      <c r="D10" s="109"/>
      <c r="E10" s="110"/>
      <c r="F10" s="108"/>
      <c r="G10" s="14" t="s">
        <v>194</v>
      </c>
      <c r="H10" s="14" t="s">
        <v>195</v>
      </c>
      <c r="I10" s="15" t="s">
        <v>196</v>
      </c>
      <c r="J10" s="14" t="s">
        <v>197</v>
      </c>
      <c r="K10" s="14" t="s">
        <v>198</v>
      </c>
      <c r="L10" s="14" t="s">
        <v>199</v>
      </c>
      <c r="M10" s="14" t="s">
        <v>200</v>
      </c>
      <c r="N10" s="14" t="s">
        <v>201</v>
      </c>
      <c r="O10" s="22"/>
    </row>
    <row r="11" spans="1:15" ht="22.9" customHeight="1">
      <c r="A11" s="106"/>
      <c r="B11" s="107"/>
      <c r="C11" s="108"/>
      <c r="D11" s="109"/>
      <c r="E11" s="110"/>
      <c r="F11" s="108"/>
      <c r="G11" s="14" t="s">
        <v>194</v>
      </c>
      <c r="H11" s="14" t="s">
        <v>202</v>
      </c>
      <c r="I11" s="15" t="s">
        <v>211</v>
      </c>
      <c r="J11" s="14" t="s">
        <v>197</v>
      </c>
      <c r="K11" s="14" t="s">
        <v>198</v>
      </c>
      <c r="L11" s="14" t="s">
        <v>199</v>
      </c>
      <c r="M11" s="14" t="s">
        <v>200</v>
      </c>
      <c r="N11" s="14" t="s">
        <v>201</v>
      </c>
      <c r="O11" s="22"/>
    </row>
    <row r="12" spans="1:15" ht="27.95" customHeight="1">
      <c r="A12" s="106"/>
      <c r="B12" s="107"/>
      <c r="C12" s="108"/>
      <c r="D12" s="109"/>
      <c r="E12" s="110"/>
      <c r="F12" s="108"/>
      <c r="G12" s="14" t="s">
        <v>207</v>
      </c>
      <c r="H12" s="14" t="s">
        <v>208</v>
      </c>
      <c r="I12" s="15" t="s">
        <v>209</v>
      </c>
      <c r="J12" s="14" t="s">
        <v>204</v>
      </c>
      <c r="K12" s="14" t="s">
        <v>210</v>
      </c>
      <c r="L12" s="14" t="s">
        <v>199</v>
      </c>
      <c r="M12" s="14" t="s">
        <v>200</v>
      </c>
      <c r="N12" s="14" t="s">
        <v>206</v>
      </c>
      <c r="O12" s="22"/>
    </row>
    <row r="13" spans="1:15" ht="29.1" customHeight="1">
      <c r="A13" s="106"/>
      <c r="B13" s="107"/>
      <c r="C13" s="108" t="s">
        <v>213</v>
      </c>
      <c r="D13" s="109">
        <v>10</v>
      </c>
      <c r="E13" s="110">
        <v>345157.8</v>
      </c>
      <c r="F13" s="108" t="s">
        <v>193</v>
      </c>
      <c r="G13" s="14" t="s">
        <v>207</v>
      </c>
      <c r="H13" s="14" t="s">
        <v>208</v>
      </c>
      <c r="I13" s="15" t="s">
        <v>209</v>
      </c>
      <c r="J13" s="14" t="s">
        <v>204</v>
      </c>
      <c r="K13" s="14" t="s">
        <v>210</v>
      </c>
      <c r="L13" s="14" t="s">
        <v>199</v>
      </c>
      <c r="M13" s="14" t="s">
        <v>200</v>
      </c>
      <c r="N13" s="14" t="s">
        <v>206</v>
      </c>
      <c r="O13" s="22"/>
    </row>
    <row r="14" spans="1:15" ht="22.9" customHeight="1">
      <c r="A14" s="106"/>
      <c r="B14" s="107"/>
      <c r="C14" s="108"/>
      <c r="D14" s="109"/>
      <c r="E14" s="110"/>
      <c r="F14" s="108"/>
      <c r="G14" s="14" t="s">
        <v>194</v>
      </c>
      <c r="H14" s="14" t="s">
        <v>202</v>
      </c>
      <c r="I14" s="15" t="s">
        <v>203</v>
      </c>
      <c r="J14" s="14" t="s">
        <v>204</v>
      </c>
      <c r="K14" s="14" t="s">
        <v>98</v>
      </c>
      <c r="L14" s="14" t="s">
        <v>205</v>
      </c>
      <c r="M14" s="14" t="s">
        <v>200</v>
      </c>
      <c r="N14" s="14" t="s">
        <v>206</v>
      </c>
      <c r="O14" s="22"/>
    </row>
    <row r="15" spans="1:15" ht="22.9" customHeight="1">
      <c r="A15" s="106"/>
      <c r="B15" s="107"/>
      <c r="C15" s="108"/>
      <c r="D15" s="109"/>
      <c r="E15" s="110"/>
      <c r="F15" s="108"/>
      <c r="G15" s="14" t="s">
        <v>194</v>
      </c>
      <c r="H15" s="14" t="s">
        <v>202</v>
      </c>
      <c r="I15" s="15" t="s">
        <v>211</v>
      </c>
      <c r="J15" s="14" t="s">
        <v>197</v>
      </c>
      <c r="K15" s="14" t="s">
        <v>198</v>
      </c>
      <c r="L15" s="14" t="s">
        <v>199</v>
      </c>
      <c r="M15" s="14" t="s">
        <v>200</v>
      </c>
      <c r="N15" s="14" t="s">
        <v>201</v>
      </c>
      <c r="O15" s="22"/>
    </row>
    <row r="16" spans="1:15" ht="22.9" customHeight="1">
      <c r="A16" s="106"/>
      <c r="B16" s="107"/>
      <c r="C16" s="108"/>
      <c r="D16" s="109"/>
      <c r="E16" s="110"/>
      <c r="F16" s="108"/>
      <c r="G16" s="14" t="s">
        <v>194</v>
      </c>
      <c r="H16" s="14" t="s">
        <v>195</v>
      </c>
      <c r="I16" s="15" t="s">
        <v>196</v>
      </c>
      <c r="J16" s="14" t="s">
        <v>197</v>
      </c>
      <c r="K16" s="14" t="s">
        <v>198</v>
      </c>
      <c r="L16" s="14" t="s">
        <v>199</v>
      </c>
      <c r="M16" s="14" t="s">
        <v>200</v>
      </c>
      <c r="N16" s="14" t="s">
        <v>201</v>
      </c>
      <c r="O16" s="22"/>
    </row>
    <row r="17" spans="1:15" ht="22.9" customHeight="1">
      <c r="A17" s="106"/>
      <c r="B17" s="107"/>
      <c r="C17" s="108" t="s">
        <v>214</v>
      </c>
      <c r="D17" s="109">
        <v>10</v>
      </c>
      <c r="E17" s="110">
        <v>642937.67000000004</v>
      </c>
      <c r="F17" s="108" t="s">
        <v>193</v>
      </c>
      <c r="G17" s="14" t="s">
        <v>194</v>
      </c>
      <c r="H17" s="14" t="s">
        <v>195</v>
      </c>
      <c r="I17" s="15" t="s">
        <v>196</v>
      </c>
      <c r="J17" s="14" t="s">
        <v>197</v>
      </c>
      <c r="K17" s="14" t="s">
        <v>198</v>
      </c>
      <c r="L17" s="14" t="s">
        <v>199</v>
      </c>
      <c r="M17" s="14" t="s">
        <v>200</v>
      </c>
      <c r="N17" s="14" t="s">
        <v>201</v>
      </c>
      <c r="O17" s="22"/>
    </row>
    <row r="18" spans="1:15" ht="22.9" customHeight="1">
      <c r="A18" s="106"/>
      <c r="B18" s="107"/>
      <c r="C18" s="108"/>
      <c r="D18" s="109"/>
      <c r="E18" s="110"/>
      <c r="F18" s="108"/>
      <c r="G18" s="14" t="s">
        <v>194</v>
      </c>
      <c r="H18" s="14" t="s">
        <v>202</v>
      </c>
      <c r="I18" s="15" t="s">
        <v>203</v>
      </c>
      <c r="J18" s="14" t="s">
        <v>204</v>
      </c>
      <c r="K18" s="14" t="s">
        <v>98</v>
      </c>
      <c r="L18" s="14" t="s">
        <v>205</v>
      </c>
      <c r="M18" s="14" t="s">
        <v>200</v>
      </c>
      <c r="N18" s="14" t="s">
        <v>206</v>
      </c>
      <c r="O18" s="22"/>
    </row>
    <row r="19" spans="1:15" ht="22.9" customHeight="1">
      <c r="A19" s="106"/>
      <c r="B19" s="107"/>
      <c r="C19" s="108"/>
      <c r="D19" s="109"/>
      <c r="E19" s="110"/>
      <c r="F19" s="108"/>
      <c r="G19" s="14" t="s">
        <v>194</v>
      </c>
      <c r="H19" s="14" t="s">
        <v>202</v>
      </c>
      <c r="I19" s="15" t="s">
        <v>211</v>
      </c>
      <c r="J19" s="14" t="s">
        <v>197</v>
      </c>
      <c r="K19" s="14" t="s">
        <v>198</v>
      </c>
      <c r="L19" s="14" t="s">
        <v>199</v>
      </c>
      <c r="M19" s="14" t="s">
        <v>200</v>
      </c>
      <c r="N19" s="14" t="s">
        <v>201</v>
      </c>
      <c r="O19" s="22"/>
    </row>
    <row r="20" spans="1:15" ht="29.1" customHeight="1">
      <c r="A20" s="106"/>
      <c r="B20" s="107"/>
      <c r="C20" s="108"/>
      <c r="D20" s="109"/>
      <c r="E20" s="110"/>
      <c r="F20" s="108"/>
      <c r="G20" s="14" t="s">
        <v>207</v>
      </c>
      <c r="H20" s="14" t="s">
        <v>208</v>
      </c>
      <c r="I20" s="15" t="s">
        <v>209</v>
      </c>
      <c r="J20" s="14" t="s">
        <v>204</v>
      </c>
      <c r="K20" s="14" t="s">
        <v>210</v>
      </c>
      <c r="L20" s="14" t="s">
        <v>199</v>
      </c>
      <c r="M20" s="14" t="s">
        <v>200</v>
      </c>
      <c r="N20" s="14" t="s">
        <v>206</v>
      </c>
      <c r="O20" s="22"/>
    </row>
    <row r="21" spans="1:15" ht="30" customHeight="1">
      <c r="A21" s="106"/>
      <c r="B21" s="107"/>
      <c r="C21" s="108" t="s">
        <v>215</v>
      </c>
      <c r="D21" s="109">
        <v>10</v>
      </c>
      <c r="E21" s="110">
        <v>2021.76</v>
      </c>
      <c r="F21" s="108" t="s">
        <v>193</v>
      </c>
      <c r="G21" s="14" t="s">
        <v>207</v>
      </c>
      <c r="H21" s="14" t="s">
        <v>208</v>
      </c>
      <c r="I21" s="15" t="s">
        <v>209</v>
      </c>
      <c r="J21" s="14" t="s">
        <v>204</v>
      </c>
      <c r="K21" s="14" t="s">
        <v>210</v>
      </c>
      <c r="L21" s="14" t="s">
        <v>199</v>
      </c>
      <c r="M21" s="14" t="s">
        <v>200</v>
      </c>
      <c r="N21" s="14" t="s">
        <v>206</v>
      </c>
      <c r="O21" s="22"/>
    </row>
    <row r="22" spans="1:15" ht="22.9" customHeight="1">
      <c r="A22" s="106"/>
      <c r="B22" s="107"/>
      <c r="C22" s="108"/>
      <c r="D22" s="109"/>
      <c r="E22" s="110"/>
      <c r="F22" s="108"/>
      <c r="G22" s="14" t="s">
        <v>194</v>
      </c>
      <c r="H22" s="14" t="s">
        <v>195</v>
      </c>
      <c r="I22" s="15" t="s">
        <v>196</v>
      </c>
      <c r="J22" s="14" t="s">
        <v>197</v>
      </c>
      <c r="K22" s="14" t="s">
        <v>198</v>
      </c>
      <c r="L22" s="14" t="s">
        <v>199</v>
      </c>
      <c r="M22" s="14" t="s">
        <v>200</v>
      </c>
      <c r="N22" s="14" t="s">
        <v>201</v>
      </c>
      <c r="O22" s="22"/>
    </row>
    <row r="23" spans="1:15" ht="22.9" customHeight="1">
      <c r="A23" s="106"/>
      <c r="B23" s="107"/>
      <c r="C23" s="108"/>
      <c r="D23" s="109"/>
      <c r="E23" s="110"/>
      <c r="F23" s="108"/>
      <c r="G23" s="14" t="s">
        <v>194</v>
      </c>
      <c r="H23" s="14" t="s">
        <v>202</v>
      </c>
      <c r="I23" s="15" t="s">
        <v>203</v>
      </c>
      <c r="J23" s="14" t="s">
        <v>204</v>
      </c>
      <c r="K23" s="14" t="s">
        <v>98</v>
      </c>
      <c r="L23" s="14" t="s">
        <v>205</v>
      </c>
      <c r="M23" s="14" t="s">
        <v>200</v>
      </c>
      <c r="N23" s="14" t="s">
        <v>206</v>
      </c>
      <c r="O23" s="22"/>
    </row>
    <row r="24" spans="1:15" ht="22.9" customHeight="1">
      <c r="A24" s="106"/>
      <c r="B24" s="107"/>
      <c r="C24" s="108"/>
      <c r="D24" s="109"/>
      <c r="E24" s="110"/>
      <c r="F24" s="108"/>
      <c r="G24" s="14" t="s">
        <v>194</v>
      </c>
      <c r="H24" s="14" t="s">
        <v>202</v>
      </c>
      <c r="I24" s="15" t="s">
        <v>211</v>
      </c>
      <c r="J24" s="14" t="s">
        <v>197</v>
      </c>
      <c r="K24" s="14" t="s">
        <v>198</v>
      </c>
      <c r="L24" s="14" t="s">
        <v>199</v>
      </c>
      <c r="M24" s="14" t="s">
        <v>200</v>
      </c>
      <c r="N24" s="14" t="s">
        <v>201</v>
      </c>
      <c r="O24" s="22"/>
    </row>
    <row r="25" spans="1:15" ht="22.9" customHeight="1">
      <c r="A25" s="106"/>
      <c r="B25" s="107"/>
      <c r="C25" s="108" t="s">
        <v>216</v>
      </c>
      <c r="D25" s="109">
        <v>10</v>
      </c>
      <c r="E25" s="110">
        <v>20303.400000000001</v>
      </c>
      <c r="F25" s="108" t="s">
        <v>193</v>
      </c>
      <c r="G25" s="14" t="s">
        <v>194</v>
      </c>
      <c r="H25" s="14" t="s">
        <v>202</v>
      </c>
      <c r="I25" s="15" t="s">
        <v>211</v>
      </c>
      <c r="J25" s="14" t="s">
        <v>197</v>
      </c>
      <c r="K25" s="14" t="s">
        <v>198</v>
      </c>
      <c r="L25" s="14" t="s">
        <v>199</v>
      </c>
      <c r="M25" s="14" t="s">
        <v>200</v>
      </c>
      <c r="N25" s="14" t="s">
        <v>201</v>
      </c>
      <c r="O25" s="22"/>
    </row>
    <row r="26" spans="1:15" ht="27" customHeight="1">
      <c r="A26" s="106"/>
      <c r="B26" s="107"/>
      <c r="C26" s="108"/>
      <c r="D26" s="109"/>
      <c r="E26" s="110"/>
      <c r="F26" s="108"/>
      <c r="G26" s="14" t="s">
        <v>207</v>
      </c>
      <c r="H26" s="14" t="s">
        <v>208</v>
      </c>
      <c r="I26" s="15" t="s">
        <v>209</v>
      </c>
      <c r="J26" s="14" t="s">
        <v>204</v>
      </c>
      <c r="K26" s="14" t="s">
        <v>210</v>
      </c>
      <c r="L26" s="14" t="s">
        <v>199</v>
      </c>
      <c r="M26" s="14" t="s">
        <v>200</v>
      </c>
      <c r="N26" s="14" t="s">
        <v>206</v>
      </c>
      <c r="O26" s="22"/>
    </row>
    <row r="27" spans="1:15" ht="22.9" customHeight="1">
      <c r="A27" s="106"/>
      <c r="B27" s="107"/>
      <c r="C27" s="108"/>
      <c r="D27" s="109"/>
      <c r="E27" s="110"/>
      <c r="F27" s="108"/>
      <c r="G27" s="14" t="s">
        <v>194</v>
      </c>
      <c r="H27" s="14" t="s">
        <v>202</v>
      </c>
      <c r="I27" s="15" t="s">
        <v>203</v>
      </c>
      <c r="J27" s="14" t="s">
        <v>204</v>
      </c>
      <c r="K27" s="14" t="s">
        <v>98</v>
      </c>
      <c r="L27" s="14" t="s">
        <v>205</v>
      </c>
      <c r="M27" s="14" t="s">
        <v>200</v>
      </c>
      <c r="N27" s="14" t="s">
        <v>206</v>
      </c>
      <c r="O27" s="22"/>
    </row>
    <row r="28" spans="1:15" ht="22.9" customHeight="1">
      <c r="A28" s="106"/>
      <c r="B28" s="107"/>
      <c r="C28" s="108"/>
      <c r="D28" s="109"/>
      <c r="E28" s="110"/>
      <c r="F28" s="108"/>
      <c r="G28" s="14" t="s">
        <v>194</v>
      </c>
      <c r="H28" s="14" t="s">
        <v>195</v>
      </c>
      <c r="I28" s="15" t="s">
        <v>196</v>
      </c>
      <c r="J28" s="14" t="s">
        <v>197</v>
      </c>
      <c r="K28" s="14" t="s">
        <v>198</v>
      </c>
      <c r="L28" s="14" t="s">
        <v>199</v>
      </c>
      <c r="M28" s="14" t="s">
        <v>200</v>
      </c>
      <c r="N28" s="14" t="s">
        <v>201</v>
      </c>
      <c r="O28" s="22"/>
    </row>
    <row r="29" spans="1:15" ht="22.9" customHeight="1">
      <c r="A29" s="106"/>
      <c r="B29" s="107"/>
      <c r="C29" s="108" t="s">
        <v>217</v>
      </c>
      <c r="D29" s="109">
        <v>10</v>
      </c>
      <c r="E29" s="110">
        <v>506443.68</v>
      </c>
      <c r="F29" s="108" t="s">
        <v>193</v>
      </c>
      <c r="G29" s="14" t="s">
        <v>194</v>
      </c>
      <c r="H29" s="14" t="s">
        <v>195</v>
      </c>
      <c r="I29" s="15" t="s">
        <v>196</v>
      </c>
      <c r="J29" s="14" t="s">
        <v>197</v>
      </c>
      <c r="K29" s="14" t="s">
        <v>198</v>
      </c>
      <c r="L29" s="14" t="s">
        <v>199</v>
      </c>
      <c r="M29" s="14" t="s">
        <v>200</v>
      </c>
      <c r="N29" s="14" t="s">
        <v>201</v>
      </c>
      <c r="O29" s="22"/>
    </row>
    <row r="30" spans="1:15" ht="22.9" customHeight="1">
      <c r="A30" s="106"/>
      <c r="B30" s="107"/>
      <c r="C30" s="108"/>
      <c r="D30" s="109"/>
      <c r="E30" s="110"/>
      <c r="F30" s="108"/>
      <c r="G30" s="14" t="s">
        <v>194</v>
      </c>
      <c r="H30" s="14" t="s">
        <v>202</v>
      </c>
      <c r="I30" s="15" t="s">
        <v>211</v>
      </c>
      <c r="J30" s="14" t="s">
        <v>197</v>
      </c>
      <c r="K30" s="14" t="s">
        <v>198</v>
      </c>
      <c r="L30" s="14" t="s">
        <v>199</v>
      </c>
      <c r="M30" s="14" t="s">
        <v>200</v>
      </c>
      <c r="N30" s="14" t="s">
        <v>201</v>
      </c>
      <c r="O30" s="22"/>
    </row>
    <row r="31" spans="1:15" ht="22.9" customHeight="1">
      <c r="A31" s="106"/>
      <c r="B31" s="107"/>
      <c r="C31" s="108"/>
      <c r="D31" s="109"/>
      <c r="E31" s="110"/>
      <c r="F31" s="108"/>
      <c r="G31" s="14" t="s">
        <v>194</v>
      </c>
      <c r="H31" s="14" t="s">
        <v>202</v>
      </c>
      <c r="I31" s="15" t="s">
        <v>203</v>
      </c>
      <c r="J31" s="14" t="s">
        <v>204</v>
      </c>
      <c r="K31" s="14" t="s">
        <v>98</v>
      </c>
      <c r="L31" s="14" t="s">
        <v>205</v>
      </c>
      <c r="M31" s="14" t="s">
        <v>200</v>
      </c>
      <c r="N31" s="14" t="s">
        <v>206</v>
      </c>
      <c r="O31" s="22"/>
    </row>
    <row r="32" spans="1:15" ht="30" customHeight="1">
      <c r="A32" s="106"/>
      <c r="B32" s="107"/>
      <c r="C32" s="108"/>
      <c r="D32" s="109"/>
      <c r="E32" s="110"/>
      <c r="F32" s="108"/>
      <c r="G32" s="14" t="s">
        <v>207</v>
      </c>
      <c r="H32" s="14" t="s">
        <v>208</v>
      </c>
      <c r="I32" s="15" t="s">
        <v>209</v>
      </c>
      <c r="J32" s="14" t="s">
        <v>204</v>
      </c>
      <c r="K32" s="14" t="s">
        <v>210</v>
      </c>
      <c r="L32" s="14" t="s">
        <v>199</v>
      </c>
      <c r="M32" s="14" t="s">
        <v>200</v>
      </c>
      <c r="N32" s="14" t="s">
        <v>206</v>
      </c>
      <c r="O32" s="22"/>
    </row>
    <row r="33" spans="1:15" ht="56.1" customHeight="1">
      <c r="A33" s="106"/>
      <c r="B33" s="107"/>
      <c r="C33" s="108" t="s">
        <v>218</v>
      </c>
      <c r="D33" s="109">
        <v>10</v>
      </c>
      <c r="E33" s="110">
        <v>84407.28</v>
      </c>
      <c r="F33" s="108" t="s">
        <v>219</v>
      </c>
      <c r="G33" s="14" t="s">
        <v>207</v>
      </c>
      <c r="H33" s="14" t="s">
        <v>208</v>
      </c>
      <c r="I33" s="15" t="s">
        <v>220</v>
      </c>
      <c r="J33" s="14" t="s">
        <v>204</v>
      </c>
      <c r="K33" s="14" t="s">
        <v>198</v>
      </c>
      <c r="L33" s="14" t="s">
        <v>199</v>
      </c>
      <c r="M33" s="14" t="s">
        <v>200</v>
      </c>
      <c r="N33" s="14" t="s">
        <v>206</v>
      </c>
      <c r="O33" s="22"/>
    </row>
    <row r="34" spans="1:15" ht="22.9" customHeight="1">
      <c r="A34" s="106"/>
      <c r="B34" s="107"/>
      <c r="C34" s="108"/>
      <c r="D34" s="109"/>
      <c r="E34" s="110"/>
      <c r="F34" s="108"/>
      <c r="G34" s="14" t="s">
        <v>194</v>
      </c>
      <c r="H34" s="14" t="s">
        <v>202</v>
      </c>
      <c r="I34" s="15" t="s">
        <v>203</v>
      </c>
      <c r="J34" s="14" t="s">
        <v>204</v>
      </c>
      <c r="K34" s="14" t="s">
        <v>98</v>
      </c>
      <c r="L34" s="14" t="s">
        <v>205</v>
      </c>
      <c r="M34" s="14" t="s">
        <v>200</v>
      </c>
      <c r="N34" s="14" t="s">
        <v>206</v>
      </c>
      <c r="O34" s="22"/>
    </row>
    <row r="35" spans="1:15" ht="22.9" customHeight="1">
      <c r="A35" s="106"/>
      <c r="B35" s="107"/>
      <c r="C35" s="108"/>
      <c r="D35" s="109"/>
      <c r="E35" s="110"/>
      <c r="F35" s="108"/>
      <c r="G35" s="14" t="s">
        <v>207</v>
      </c>
      <c r="H35" s="14" t="s">
        <v>208</v>
      </c>
      <c r="I35" s="15" t="s">
        <v>221</v>
      </c>
      <c r="J35" s="14" t="s">
        <v>197</v>
      </c>
      <c r="K35" s="14" t="s">
        <v>198</v>
      </c>
      <c r="L35" s="14" t="s">
        <v>199</v>
      </c>
      <c r="M35" s="14" t="s">
        <v>200</v>
      </c>
      <c r="N35" s="14" t="s">
        <v>201</v>
      </c>
      <c r="O35" s="22"/>
    </row>
    <row r="36" spans="1:15" ht="56.1" customHeight="1">
      <c r="A36" s="106"/>
      <c r="B36" s="107"/>
      <c r="C36" s="108"/>
      <c r="D36" s="109"/>
      <c r="E36" s="110"/>
      <c r="F36" s="108"/>
      <c r="G36" s="14" t="s">
        <v>194</v>
      </c>
      <c r="H36" s="14" t="s">
        <v>222</v>
      </c>
      <c r="I36" s="15" t="s">
        <v>223</v>
      </c>
      <c r="J36" s="14" t="s">
        <v>204</v>
      </c>
      <c r="K36" s="14" t="s">
        <v>210</v>
      </c>
      <c r="L36" s="14" t="s">
        <v>199</v>
      </c>
      <c r="M36" s="14" t="s">
        <v>200</v>
      </c>
      <c r="N36" s="14" t="s">
        <v>206</v>
      </c>
      <c r="O36" s="22"/>
    </row>
    <row r="37" spans="1:15" ht="22.9" customHeight="1">
      <c r="A37" s="17"/>
      <c r="D37" s="18"/>
      <c r="E37" s="17"/>
      <c r="F37" s="18"/>
      <c r="G37" s="17"/>
      <c r="H37" s="17"/>
      <c r="I37" s="18"/>
      <c r="J37" s="17"/>
      <c r="K37" s="17"/>
      <c r="L37" s="17"/>
      <c r="M37" s="17"/>
      <c r="N37" s="17"/>
      <c r="O37" s="25"/>
    </row>
    <row r="38" spans="1:15" ht="9.75" customHeight="1">
      <c r="A38" s="3"/>
      <c r="B38" s="3"/>
      <c r="C38" s="19"/>
      <c r="D38" s="20"/>
      <c r="E38" s="3"/>
      <c r="F38" s="21"/>
      <c r="G38" s="3"/>
      <c r="H38" s="3"/>
      <c r="I38" s="21"/>
      <c r="J38" s="3"/>
      <c r="K38" s="3"/>
      <c r="L38" s="3"/>
      <c r="M38" s="3"/>
      <c r="N38" s="3"/>
      <c r="O38" s="13"/>
    </row>
  </sheetData>
  <mergeCells count="36">
    <mergeCell ref="F25:F28"/>
    <mergeCell ref="F29:F32"/>
    <mergeCell ref="F33:F36"/>
    <mergeCell ref="F5:F8"/>
    <mergeCell ref="F9:F12"/>
    <mergeCell ref="F13:F16"/>
    <mergeCell ref="F17:F20"/>
    <mergeCell ref="F21:F24"/>
    <mergeCell ref="E5:E8"/>
    <mergeCell ref="E9:E12"/>
    <mergeCell ref="E13:E16"/>
    <mergeCell ref="E17:E20"/>
    <mergeCell ref="E21:E24"/>
    <mergeCell ref="E25:E28"/>
    <mergeCell ref="E29:E32"/>
    <mergeCell ref="E33:E36"/>
    <mergeCell ref="D17:D20"/>
    <mergeCell ref="D21:D24"/>
    <mergeCell ref="D25:D28"/>
    <mergeCell ref="D29:D32"/>
    <mergeCell ref="D33:D36"/>
    <mergeCell ref="B2:N2"/>
    <mergeCell ref="B3:F3"/>
    <mergeCell ref="A5:A36"/>
    <mergeCell ref="B5:B36"/>
    <mergeCell ref="C5:C8"/>
    <mergeCell ref="C9:C12"/>
    <mergeCell ref="C13:C16"/>
    <mergeCell ref="C17:C20"/>
    <mergeCell ref="C21:C24"/>
    <mergeCell ref="C25:C28"/>
    <mergeCell ref="C29:C32"/>
    <mergeCell ref="C33:C36"/>
    <mergeCell ref="D5:D8"/>
    <mergeCell ref="D9:D12"/>
    <mergeCell ref="D13:D16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pane ySplit="6" topLeftCell="A13" activePane="bottomLeft" state="frozen"/>
      <selection pane="bottomLeft" activeCell="G19" sqref="G19:G20"/>
    </sheetView>
  </sheetViews>
  <sheetFormatPr defaultColWidth="10" defaultRowHeight="13.5"/>
  <cols>
    <col min="1" max="1" width="1.5" style="26" customWidth="1"/>
    <col min="2" max="4" width="7.75" style="26" customWidth="1"/>
    <col min="5" max="5" width="41" style="26" customWidth="1"/>
    <col min="6" max="8" width="16.375" style="26" customWidth="1"/>
    <col min="9" max="9" width="1.5" style="26" customWidth="1"/>
    <col min="10" max="10" width="9.75" style="26" customWidth="1"/>
    <col min="11" max="16384" width="10" style="26"/>
  </cols>
  <sheetData>
    <row r="1" spans="1:9" ht="16.350000000000001" customHeight="1">
      <c r="A1" s="27"/>
      <c r="B1" s="97"/>
      <c r="C1" s="97"/>
      <c r="D1" s="97"/>
      <c r="E1" s="28"/>
      <c r="F1" s="29"/>
      <c r="G1" s="29"/>
      <c r="H1" s="29"/>
      <c r="I1" s="27"/>
    </row>
    <row r="2" spans="1:9" ht="22.9" customHeight="1">
      <c r="A2" s="24"/>
      <c r="B2" s="93" t="s">
        <v>53</v>
      </c>
      <c r="C2" s="93"/>
      <c r="D2" s="93"/>
      <c r="E2" s="93"/>
      <c r="F2" s="93"/>
      <c r="G2" s="93"/>
      <c r="H2" s="93"/>
      <c r="I2" s="24" t="s">
        <v>2</v>
      </c>
    </row>
    <row r="3" spans="1:9" ht="19.5" customHeight="1">
      <c r="A3" s="24"/>
      <c r="B3" s="10"/>
      <c r="C3" s="10"/>
      <c r="D3" s="10"/>
      <c r="E3" s="30"/>
      <c r="F3" s="31"/>
      <c r="G3" s="31"/>
      <c r="H3" s="40" t="s">
        <v>4</v>
      </c>
      <c r="I3" s="24"/>
    </row>
    <row r="4" spans="1:9" ht="24.4" customHeight="1">
      <c r="A4" s="24"/>
      <c r="B4" s="94" t="s">
        <v>54</v>
      </c>
      <c r="C4" s="94"/>
      <c r="D4" s="94"/>
      <c r="E4" s="94"/>
      <c r="F4" s="98" t="s">
        <v>55</v>
      </c>
      <c r="G4" s="98"/>
      <c r="H4" s="98"/>
      <c r="I4" s="24"/>
    </row>
    <row r="5" spans="1:9" ht="24.4" customHeight="1">
      <c r="A5" s="33"/>
      <c r="B5" s="94" t="s">
        <v>56</v>
      </c>
      <c r="C5" s="94"/>
      <c r="D5" s="94"/>
      <c r="E5" s="94" t="s">
        <v>57</v>
      </c>
      <c r="F5" s="98" t="s">
        <v>9</v>
      </c>
      <c r="G5" s="98" t="s">
        <v>58</v>
      </c>
      <c r="H5" s="98" t="s">
        <v>59</v>
      </c>
      <c r="I5" s="33"/>
    </row>
    <row r="6" spans="1:9" ht="24.4" customHeight="1">
      <c r="A6" s="24"/>
      <c r="B6" s="32" t="s">
        <v>60</v>
      </c>
      <c r="C6" s="32" t="s">
        <v>61</v>
      </c>
      <c r="D6" s="32" t="s">
        <v>62</v>
      </c>
      <c r="E6" s="94"/>
      <c r="F6" s="98"/>
      <c r="G6" s="98"/>
      <c r="H6" s="98"/>
      <c r="I6" s="24"/>
    </row>
    <row r="7" spans="1:9" ht="22.9" customHeight="1">
      <c r="A7" s="24"/>
      <c r="B7" s="99" t="s">
        <v>63</v>
      </c>
      <c r="C7" s="99"/>
      <c r="D7" s="99"/>
      <c r="E7" s="99"/>
      <c r="F7" s="35">
        <f>G7</f>
        <v>6872143.3099999996</v>
      </c>
      <c r="G7" s="35">
        <v>6872143.3099999996</v>
      </c>
      <c r="H7" s="35"/>
      <c r="I7" s="24"/>
    </row>
    <row r="8" spans="1:9" ht="22.9" customHeight="1">
      <c r="A8" s="36"/>
      <c r="B8" s="37" t="s">
        <v>64</v>
      </c>
      <c r="C8" s="37"/>
      <c r="D8" s="37"/>
      <c r="E8" s="38" t="s">
        <v>65</v>
      </c>
      <c r="F8" s="35">
        <f t="shared" ref="F8:F20" si="0">G8</f>
        <v>4727895.3600000003</v>
      </c>
      <c r="G8" s="16">
        <v>4727895.3600000003</v>
      </c>
      <c r="H8" s="16"/>
      <c r="I8" s="36"/>
    </row>
    <row r="9" spans="1:9" ht="22.9" customHeight="1">
      <c r="A9" s="36"/>
      <c r="B9" s="37"/>
      <c r="C9" s="37" t="s">
        <v>66</v>
      </c>
      <c r="D9" s="37"/>
      <c r="E9" s="38" t="s">
        <v>67</v>
      </c>
      <c r="F9" s="35">
        <f t="shared" si="0"/>
        <v>4727895.3600000003</v>
      </c>
      <c r="G9" s="16">
        <v>4727895.3600000003</v>
      </c>
      <c r="H9" s="16"/>
      <c r="I9" s="36"/>
    </row>
    <row r="10" spans="1:9" ht="22.9" customHeight="1">
      <c r="A10" s="36"/>
      <c r="B10" s="37"/>
      <c r="C10" s="37"/>
      <c r="D10" s="37" t="s">
        <v>66</v>
      </c>
      <c r="E10" s="111" t="s">
        <v>224</v>
      </c>
      <c r="F10" s="35">
        <f t="shared" si="0"/>
        <v>4727895.3600000003</v>
      </c>
      <c r="G10" s="16">
        <v>4727895.3600000003</v>
      </c>
      <c r="H10" s="16"/>
      <c r="I10" s="36"/>
    </row>
    <row r="11" spans="1:9" ht="22.9" customHeight="1">
      <c r="B11" s="37" t="s">
        <v>68</v>
      </c>
      <c r="C11" s="37"/>
      <c r="D11" s="37"/>
      <c r="E11" s="38" t="s">
        <v>69</v>
      </c>
      <c r="F11" s="35">
        <f t="shared" si="0"/>
        <v>649708.80000000005</v>
      </c>
      <c r="G11" s="16">
        <v>649708.80000000005</v>
      </c>
      <c r="H11" s="16"/>
      <c r="I11" s="36"/>
    </row>
    <row r="12" spans="1:9" ht="22.9" customHeight="1">
      <c r="A12" s="36"/>
      <c r="B12" s="37"/>
      <c r="C12" s="37" t="s">
        <v>70</v>
      </c>
      <c r="D12" s="37"/>
      <c r="E12" s="38" t="s">
        <v>71</v>
      </c>
      <c r="F12" s="35">
        <f t="shared" si="0"/>
        <v>649708.80000000005</v>
      </c>
      <c r="G12" s="16">
        <v>649708.80000000005</v>
      </c>
      <c r="H12" s="16"/>
      <c r="I12" s="36"/>
    </row>
    <row r="13" spans="1:9" ht="22.9" customHeight="1">
      <c r="B13" s="37"/>
      <c r="C13" s="37"/>
      <c r="D13" s="37" t="s">
        <v>70</v>
      </c>
      <c r="E13" s="38" t="s">
        <v>72</v>
      </c>
      <c r="F13" s="35">
        <f t="shared" si="0"/>
        <v>649708.80000000005</v>
      </c>
      <c r="G13" s="16">
        <v>649708.80000000005</v>
      </c>
      <c r="H13" s="16"/>
      <c r="I13" s="36"/>
    </row>
    <row r="14" spans="1:9" ht="22.9" customHeight="1">
      <c r="B14" s="37" t="s">
        <v>73</v>
      </c>
      <c r="C14" s="37"/>
      <c r="D14" s="37"/>
      <c r="E14" s="38" t="s">
        <v>74</v>
      </c>
      <c r="F14" s="35">
        <f t="shared" si="0"/>
        <v>988095.47</v>
      </c>
      <c r="G14" s="16">
        <v>988095.47</v>
      </c>
      <c r="H14" s="16"/>
      <c r="I14" s="36"/>
    </row>
    <row r="15" spans="1:9" ht="22.9" customHeight="1">
      <c r="A15" s="36"/>
      <c r="B15" s="37"/>
      <c r="C15" s="37" t="s">
        <v>75</v>
      </c>
      <c r="D15" s="37"/>
      <c r="E15" s="38" t="s">
        <v>76</v>
      </c>
      <c r="F15" s="35">
        <f t="shared" si="0"/>
        <v>988095.47</v>
      </c>
      <c r="G15" s="16">
        <v>988095.47</v>
      </c>
      <c r="H15" s="16"/>
      <c r="I15" s="36"/>
    </row>
    <row r="16" spans="1:9" ht="22.9" customHeight="1">
      <c r="B16" s="37"/>
      <c r="C16" s="37"/>
      <c r="D16" s="37" t="s">
        <v>66</v>
      </c>
      <c r="E16" s="38" t="s">
        <v>77</v>
      </c>
      <c r="F16" s="35">
        <f t="shared" si="0"/>
        <v>345157.8</v>
      </c>
      <c r="G16" s="16">
        <v>345157.8</v>
      </c>
      <c r="H16" s="16"/>
      <c r="I16" s="36"/>
    </row>
    <row r="17" spans="1:9" ht="22.9" customHeight="1">
      <c r="B17" s="37"/>
      <c r="C17" s="37"/>
      <c r="D17" s="37" t="s">
        <v>78</v>
      </c>
      <c r="E17" s="38" t="s">
        <v>79</v>
      </c>
      <c r="F17" s="35">
        <f t="shared" si="0"/>
        <v>642937.67000000004</v>
      </c>
      <c r="G17" s="16">
        <v>642937.67000000004</v>
      </c>
      <c r="H17" s="16"/>
      <c r="I17" s="36"/>
    </row>
    <row r="18" spans="1:9" ht="22.9" customHeight="1">
      <c r="B18" s="37" t="s">
        <v>80</v>
      </c>
      <c r="C18" s="37"/>
      <c r="D18" s="37"/>
      <c r="E18" s="38" t="s">
        <v>81</v>
      </c>
      <c r="F18" s="35">
        <f t="shared" si="0"/>
        <v>506443.68</v>
      </c>
      <c r="G18" s="16">
        <v>506443.68</v>
      </c>
      <c r="H18" s="16"/>
      <c r="I18" s="36"/>
    </row>
    <row r="19" spans="1:9" ht="22.9" customHeight="1">
      <c r="A19" s="36"/>
      <c r="B19" s="37"/>
      <c r="C19" s="37" t="s">
        <v>66</v>
      </c>
      <c r="D19" s="37"/>
      <c r="E19" s="38" t="s">
        <v>82</v>
      </c>
      <c r="F19" s="35">
        <f t="shared" si="0"/>
        <v>506443.68</v>
      </c>
      <c r="G19" s="16">
        <v>506443.68</v>
      </c>
      <c r="H19" s="16"/>
      <c r="I19" s="36"/>
    </row>
    <row r="20" spans="1:9" ht="22.9" customHeight="1">
      <c r="B20" s="37"/>
      <c r="C20" s="37"/>
      <c r="D20" s="37" t="s">
        <v>83</v>
      </c>
      <c r="E20" s="38" t="s">
        <v>84</v>
      </c>
      <c r="F20" s="35">
        <f t="shared" si="0"/>
        <v>506443.68</v>
      </c>
      <c r="G20" s="16">
        <v>506443.68</v>
      </c>
      <c r="H20" s="16"/>
      <c r="I20" s="36"/>
    </row>
    <row r="21" spans="1:9" ht="12" customHeight="1">
      <c r="A21" s="39"/>
      <c r="B21" s="39" t="s">
        <v>2</v>
      </c>
      <c r="C21" s="39" t="s">
        <v>2</v>
      </c>
      <c r="D21" s="39" t="s">
        <v>2</v>
      </c>
      <c r="E21" s="39"/>
      <c r="F21" s="39"/>
      <c r="G21" s="39"/>
      <c r="H21" s="39"/>
      <c r="I21" s="41"/>
    </row>
  </sheetData>
  <mergeCells count="10">
    <mergeCell ref="B7:E7"/>
    <mergeCell ref="E5:E6"/>
    <mergeCell ref="F5:F6"/>
    <mergeCell ref="G5:G6"/>
    <mergeCell ref="H5:H6"/>
    <mergeCell ref="B1:D1"/>
    <mergeCell ref="B2:H2"/>
    <mergeCell ref="B4:E4"/>
    <mergeCell ref="F4:H4"/>
    <mergeCell ref="B5:D5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ySplit="5" topLeftCell="A21" activePane="bottomLeft" state="frozen"/>
      <selection pane="bottomLeft" activeCell="K10" sqref="K10"/>
    </sheetView>
  </sheetViews>
  <sheetFormatPr defaultColWidth="10" defaultRowHeight="13.5"/>
  <cols>
    <col min="1" max="1" width="1.5" style="26" customWidth="1"/>
    <col min="2" max="4" width="7.75" style="26" customWidth="1"/>
    <col min="5" max="5" width="41" style="26" customWidth="1"/>
    <col min="6" max="8" width="16.375" style="26" customWidth="1"/>
    <col min="9" max="9" width="1.5" style="26" customWidth="1"/>
    <col min="10" max="10" width="9.75" style="26" customWidth="1"/>
    <col min="11" max="16384" width="10" style="26"/>
  </cols>
  <sheetData>
    <row r="1" spans="1:9" ht="16.350000000000001" customHeight="1">
      <c r="A1" s="27"/>
      <c r="E1" s="28"/>
      <c r="F1" s="29"/>
      <c r="G1" s="29"/>
      <c r="H1" s="29"/>
      <c r="I1" s="27"/>
    </row>
    <row r="2" spans="1:9" ht="22.9" customHeight="1">
      <c r="A2" s="24"/>
      <c r="B2" s="93" t="s">
        <v>85</v>
      </c>
      <c r="C2" s="93"/>
      <c r="D2" s="93"/>
      <c r="E2" s="93"/>
      <c r="F2" s="93"/>
      <c r="G2" s="93"/>
      <c r="H2" s="93"/>
      <c r="I2" s="24" t="s">
        <v>2</v>
      </c>
    </row>
    <row r="3" spans="1:9" ht="19.5" customHeight="1">
      <c r="A3" s="24"/>
      <c r="B3" s="10"/>
      <c r="C3" s="10"/>
      <c r="D3" s="10"/>
      <c r="E3" s="30"/>
      <c r="F3" s="31"/>
      <c r="G3" s="31"/>
      <c r="H3" s="40" t="s">
        <v>4</v>
      </c>
      <c r="I3" s="24"/>
    </row>
    <row r="4" spans="1:9" ht="24.4" customHeight="1">
      <c r="A4" s="24"/>
      <c r="B4" s="94" t="s">
        <v>86</v>
      </c>
      <c r="C4" s="94"/>
      <c r="D4" s="94"/>
      <c r="E4" s="94"/>
      <c r="F4" s="98" t="s">
        <v>87</v>
      </c>
      <c r="G4" s="98"/>
      <c r="H4" s="98"/>
      <c r="I4" s="24"/>
    </row>
    <row r="5" spans="1:9" ht="57" customHeight="1">
      <c r="A5" s="33"/>
      <c r="B5" s="94" t="s">
        <v>56</v>
      </c>
      <c r="C5" s="94"/>
      <c r="D5" s="94"/>
      <c r="E5" s="94" t="s">
        <v>57</v>
      </c>
      <c r="F5" s="98" t="s">
        <v>9</v>
      </c>
      <c r="G5" s="98" t="s">
        <v>88</v>
      </c>
      <c r="H5" s="98" t="s">
        <v>89</v>
      </c>
      <c r="I5" s="33"/>
    </row>
    <row r="6" spans="1:9" ht="24.4" customHeight="1">
      <c r="A6" s="24"/>
      <c r="B6" s="32" t="s">
        <v>60</v>
      </c>
      <c r="C6" s="32" t="s">
        <v>61</v>
      </c>
      <c r="D6" s="32" t="s">
        <v>62</v>
      </c>
      <c r="E6" s="94"/>
      <c r="F6" s="98"/>
      <c r="G6" s="98"/>
      <c r="H6" s="98"/>
      <c r="I6" s="24"/>
    </row>
    <row r="7" spans="1:9" ht="22.9" customHeight="1">
      <c r="A7" s="24"/>
      <c r="B7" s="99" t="s">
        <v>63</v>
      </c>
      <c r="C7" s="99"/>
      <c r="D7" s="99"/>
      <c r="E7" s="99"/>
      <c r="F7" s="35">
        <f>G7+H7</f>
        <v>6956550.5899999999</v>
      </c>
      <c r="G7" s="35">
        <v>6872143.3099999996</v>
      </c>
      <c r="H7" s="35">
        <v>84407.28</v>
      </c>
      <c r="I7" s="24"/>
    </row>
    <row r="8" spans="1:9" ht="22.9" customHeight="1">
      <c r="A8" s="36"/>
      <c r="B8" s="37" t="s">
        <v>90</v>
      </c>
      <c r="C8" s="37"/>
      <c r="D8" s="37"/>
      <c r="E8" s="38" t="s">
        <v>91</v>
      </c>
      <c r="F8" s="35">
        <f t="shared" ref="F8:F19" si="0">G8</f>
        <v>6724496.0300000003</v>
      </c>
      <c r="G8" s="16">
        <v>6724496.0300000003</v>
      </c>
      <c r="H8" s="16"/>
      <c r="I8" s="36"/>
    </row>
    <row r="9" spans="1:9" ht="22.9" customHeight="1">
      <c r="A9" s="36"/>
      <c r="B9" s="37"/>
      <c r="C9" s="37" t="s">
        <v>83</v>
      </c>
      <c r="D9" s="37"/>
      <c r="E9" s="38" t="s">
        <v>92</v>
      </c>
      <c r="F9" s="35">
        <f t="shared" si="0"/>
        <v>2154180</v>
      </c>
      <c r="G9" s="16">
        <v>2154180</v>
      </c>
      <c r="H9" s="16"/>
      <c r="I9" s="36"/>
    </row>
    <row r="10" spans="1:9" ht="22.9" customHeight="1">
      <c r="B10" s="37"/>
      <c r="C10" s="37" t="s">
        <v>66</v>
      </c>
      <c r="D10" s="37"/>
      <c r="E10" s="38" t="s">
        <v>93</v>
      </c>
      <c r="F10" s="35">
        <f t="shared" si="0"/>
        <v>979524</v>
      </c>
      <c r="G10" s="16">
        <v>979524</v>
      </c>
      <c r="H10" s="16"/>
      <c r="I10" s="36"/>
    </row>
    <row r="11" spans="1:9" ht="22.9" customHeight="1">
      <c r="B11" s="37"/>
      <c r="C11" s="37" t="s">
        <v>94</v>
      </c>
      <c r="D11" s="37"/>
      <c r="E11" s="38" t="s">
        <v>95</v>
      </c>
      <c r="F11" s="35">
        <f t="shared" si="0"/>
        <v>1422180</v>
      </c>
      <c r="G11" s="16">
        <v>1422180</v>
      </c>
      <c r="H11" s="16"/>
      <c r="I11" s="36"/>
    </row>
    <row r="12" spans="1:9" ht="22.9" customHeight="1">
      <c r="B12" s="37"/>
      <c r="C12" s="37" t="s">
        <v>96</v>
      </c>
      <c r="D12" s="37"/>
      <c r="E12" s="38" t="s">
        <v>97</v>
      </c>
      <c r="F12" s="35">
        <f t="shared" si="0"/>
        <v>649708.80000000005</v>
      </c>
      <c r="G12" s="16">
        <v>649708.80000000005</v>
      </c>
      <c r="H12" s="16"/>
      <c r="I12" s="36"/>
    </row>
    <row r="13" spans="1:9" ht="22.9" customHeight="1">
      <c r="B13" s="37"/>
      <c r="C13" s="37" t="s">
        <v>98</v>
      </c>
      <c r="D13" s="37"/>
      <c r="E13" s="38" t="s">
        <v>99</v>
      </c>
      <c r="F13" s="35">
        <f t="shared" si="0"/>
        <v>345157.8</v>
      </c>
      <c r="G13" s="16">
        <v>345157.8</v>
      </c>
      <c r="H13" s="16"/>
      <c r="I13" s="36"/>
    </row>
    <row r="14" spans="1:9" ht="22.9" customHeight="1">
      <c r="B14" s="37"/>
      <c r="C14" s="37" t="s">
        <v>75</v>
      </c>
      <c r="D14" s="37"/>
      <c r="E14" s="38" t="s">
        <v>100</v>
      </c>
      <c r="F14" s="35">
        <f t="shared" si="0"/>
        <v>642937.67000000004</v>
      </c>
      <c r="G14" s="16">
        <v>642937.67000000004</v>
      </c>
      <c r="H14" s="16"/>
      <c r="I14" s="36"/>
    </row>
    <row r="15" spans="1:9" ht="22.9" customHeight="1">
      <c r="B15" s="37"/>
      <c r="C15" s="37" t="s">
        <v>101</v>
      </c>
      <c r="D15" s="37"/>
      <c r="E15" s="38" t="s">
        <v>102</v>
      </c>
      <c r="F15" s="35">
        <f t="shared" si="0"/>
        <v>24364.080000000002</v>
      </c>
      <c r="G15" s="16">
        <v>24364.080000000002</v>
      </c>
      <c r="H15" s="16"/>
      <c r="I15" s="36"/>
    </row>
    <row r="16" spans="1:9" ht="22.9" customHeight="1">
      <c r="B16" s="37"/>
      <c r="C16" s="37" t="s">
        <v>103</v>
      </c>
      <c r="D16" s="37"/>
      <c r="E16" s="38" t="s">
        <v>84</v>
      </c>
      <c r="F16" s="35">
        <f t="shared" si="0"/>
        <v>506443.68</v>
      </c>
      <c r="G16" s="16">
        <v>506443.68</v>
      </c>
      <c r="H16" s="16"/>
      <c r="I16" s="36"/>
    </row>
    <row r="17" spans="1:9" ht="22.9" customHeight="1">
      <c r="B17" s="37" t="s">
        <v>104</v>
      </c>
      <c r="C17" s="37"/>
      <c r="D17" s="37"/>
      <c r="E17" s="38" t="s">
        <v>105</v>
      </c>
      <c r="F17" s="35">
        <f>H17+G17</f>
        <v>147647.24</v>
      </c>
      <c r="G17" s="16">
        <v>63239.96</v>
      </c>
      <c r="H17" s="16">
        <v>84407.28</v>
      </c>
      <c r="I17" s="36"/>
    </row>
    <row r="18" spans="1:9" ht="22.9" customHeight="1">
      <c r="A18" s="36"/>
      <c r="B18" s="37"/>
      <c r="C18" s="37" t="s">
        <v>94</v>
      </c>
      <c r="D18" s="37"/>
      <c r="E18" s="38" t="s">
        <v>106</v>
      </c>
      <c r="F18" s="35">
        <f t="shared" si="0"/>
        <v>63239.96</v>
      </c>
      <c r="G18" s="16">
        <v>63239.96</v>
      </c>
      <c r="H18" s="16"/>
      <c r="I18" s="36"/>
    </row>
    <row r="19" spans="1:9" ht="22.9" customHeight="1">
      <c r="B19" s="37"/>
      <c r="C19" s="37" t="s">
        <v>107</v>
      </c>
      <c r="D19" s="37"/>
      <c r="E19" s="38" t="s">
        <v>108</v>
      </c>
      <c r="F19" s="16">
        <v>84407.28</v>
      </c>
      <c r="G19" s="16"/>
      <c r="H19" s="16">
        <v>84407.28</v>
      </c>
      <c r="I19" s="36"/>
    </row>
    <row r="20" spans="1:9" ht="12" customHeight="1">
      <c r="A20" s="39"/>
      <c r="B20" s="39" t="s">
        <v>2</v>
      </c>
      <c r="C20" s="39" t="s">
        <v>2</v>
      </c>
      <c r="D20" s="39" t="s">
        <v>2</v>
      </c>
      <c r="E20" s="39"/>
      <c r="F20" s="39"/>
      <c r="G20" s="39"/>
      <c r="H20" s="39"/>
      <c r="I20" s="41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pane ySplit="6" topLeftCell="A7" activePane="bottomLeft" state="frozen"/>
      <selection pane="bottomLeft" activeCell="G13" sqref="G13"/>
    </sheetView>
  </sheetViews>
  <sheetFormatPr defaultColWidth="10" defaultRowHeight="13.5"/>
  <cols>
    <col min="1" max="1" width="1.5" customWidth="1"/>
    <col min="2" max="13" width="10.75" customWidth="1"/>
    <col min="14" max="14" width="1.5" customWidth="1"/>
    <col min="15" max="15" width="9.75" customWidth="1"/>
  </cols>
  <sheetData>
    <row r="1" spans="1:14" ht="16.350000000000001" customHeight="1">
      <c r="A1" s="61"/>
      <c r="B1" s="62"/>
      <c r="C1" s="61"/>
      <c r="D1" s="61"/>
      <c r="E1" s="61"/>
      <c r="F1" s="61" t="s">
        <v>0</v>
      </c>
      <c r="G1" s="61"/>
      <c r="H1" s="62"/>
      <c r="I1" s="61"/>
      <c r="J1" s="61"/>
      <c r="K1" s="61"/>
      <c r="L1" s="61" t="s">
        <v>0</v>
      </c>
      <c r="M1" s="61"/>
      <c r="N1" s="73"/>
    </row>
    <row r="2" spans="1:14" ht="22.9" customHeight="1">
      <c r="A2" s="63"/>
      <c r="B2" s="93" t="s">
        <v>109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74" t="s">
        <v>2</v>
      </c>
    </row>
    <row r="3" spans="1:14" ht="19.5" customHeight="1">
      <c r="A3" s="64"/>
      <c r="B3" s="65"/>
      <c r="C3" s="66"/>
      <c r="D3" s="64"/>
      <c r="E3" s="64"/>
      <c r="F3" s="64"/>
      <c r="G3" s="67"/>
      <c r="H3" s="65"/>
      <c r="I3" s="66"/>
      <c r="J3" s="64"/>
      <c r="K3" s="64"/>
      <c r="L3" s="64"/>
      <c r="M3" s="67" t="s">
        <v>4</v>
      </c>
      <c r="N3" s="74"/>
    </row>
    <row r="4" spans="1:14" ht="24.4" customHeight="1">
      <c r="B4" s="98" t="s">
        <v>110</v>
      </c>
      <c r="C4" s="98"/>
      <c r="D4" s="98"/>
      <c r="E4" s="98"/>
      <c r="F4" s="98"/>
      <c r="G4" s="98"/>
      <c r="H4" s="98" t="s">
        <v>55</v>
      </c>
      <c r="I4" s="98"/>
      <c r="J4" s="98"/>
      <c r="K4" s="98"/>
      <c r="L4" s="98"/>
      <c r="M4" s="98"/>
    </row>
    <row r="5" spans="1:14" ht="24.4" customHeight="1">
      <c r="A5" s="69"/>
      <c r="B5" s="98" t="s">
        <v>9</v>
      </c>
      <c r="C5" s="98" t="s">
        <v>111</v>
      </c>
      <c r="D5" s="98" t="s">
        <v>112</v>
      </c>
      <c r="E5" s="98"/>
      <c r="F5" s="98"/>
      <c r="G5" s="98" t="s">
        <v>113</v>
      </c>
      <c r="H5" s="98" t="s">
        <v>9</v>
      </c>
      <c r="I5" s="98" t="s">
        <v>111</v>
      </c>
      <c r="J5" s="98" t="s">
        <v>112</v>
      </c>
      <c r="K5" s="98"/>
      <c r="L5" s="98"/>
      <c r="M5" s="98" t="s">
        <v>113</v>
      </c>
      <c r="N5" s="74"/>
    </row>
    <row r="6" spans="1:14" ht="39.200000000000003" customHeight="1">
      <c r="A6" s="69"/>
      <c r="B6" s="98"/>
      <c r="C6" s="98"/>
      <c r="D6" s="12" t="s">
        <v>114</v>
      </c>
      <c r="E6" s="12" t="s">
        <v>115</v>
      </c>
      <c r="F6" s="12" t="s">
        <v>116</v>
      </c>
      <c r="G6" s="98"/>
      <c r="H6" s="98"/>
      <c r="I6" s="98"/>
      <c r="J6" s="12" t="s">
        <v>114</v>
      </c>
      <c r="K6" s="12" t="s">
        <v>115</v>
      </c>
      <c r="L6" s="12" t="s">
        <v>116</v>
      </c>
      <c r="M6" s="98"/>
      <c r="N6" s="74"/>
    </row>
    <row r="7" spans="1:14" ht="22.9" customHeight="1">
      <c r="A7" s="70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75"/>
    </row>
    <row r="8" spans="1:14" ht="9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6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pane ySplit="6" topLeftCell="A7" activePane="bottomLeft" state="frozen"/>
      <selection pane="bottomLeft" activeCell="B4" sqref="B4:H8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6.350000000000001" customHeight="1">
      <c r="A1" s="77"/>
      <c r="B1" s="100"/>
      <c r="C1" s="100"/>
      <c r="D1" s="100"/>
      <c r="E1" s="78"/>
      <c r="F1" s="79"/>
      <c r="G1" s="79"/>
      <c r="H1" s="79"/>
      <c r="I1" s="77"/>
    </row>
    <row r="2" spans="1:9" ht="22.9" customHeight="1">
      <c r="A2" s="74"/>
      <c r="B2" s="93" t="s">
        <v>117</v>
      </c>
      <c r="C2" s="93"/>
      <c r="D2" s="93"/>
      <c r="E2" s="93"/>
      <c r="F2" s="93"/>
      <c r="G2" s="93"/>
      <c r="H2" s="93"/>
      <c r="I2" s="74" t="s">
        <v>2</v>
      </c>
    </row>
    <row r="3" spans="1:9" ht="19.5" customHeight="1">
      <c r="A3" s="74"/>
      <c r="B3" s="65"/>
      <c r="C3" s="65"/>
      <c r="D3" s="65"/>
      <c r="E3" s="66"/>
      <c r="F3" s="64"/>
      <c r="G3" s="64"/>
      <c r="H3" s="67" t="s">
        <v>4</v>
      </c>
      <c r="I3" s="74"/>
    </row>
    <row r="4" spans="1:9" ht="24.4" customHeight="1">
      <c r="A4" s="74"/>
      <c r="B4" s="94" t="s">
        <v>54</v>
      </c>
      <c r="C4" s="94"/>
      <c r="D4" s="94"/>
      <c r="E4" s="94"/>
      <c r="F4" s="98" t="s">
        <v>55</v>
      </c>
      <c r="G4" s="98"/>
      <c r="H4" s="98"/>
      <c r="I4" s="74"/>
    </row>
    <row r="5" spans="1:9" ht="24.4" customHeight="1">
      <c r="A5" s="80"/>
      <c r="B5" s="94" t="s">
        <v>56</v>
      </c>
      <c r="C5" s="94"/>
      <c r="D5" s="94"/>
      <c r="E5" s="94" t="s">
        <v>57</v>
      </c>
      <c r="F5" s="98" t="s">
        <v>9</v>
      </c>
      <c r="G5" s="98" t="s">
        <v>58</v>
      </c>
      <c r="H5" s="98" t="s">
        <v>59</v>
      </c>
      <c r="I5" s="80"/>
    </row>
    <row r="6" spans="1:9" ht="24.4" customHeight="1">
      <c r="A6" s="74"/>
      <c r="B6" s="32" t="s">
        <v>60</v>
      </c>
      <c r="C6" s="32" t="s">
        <v>61</v>
      </c>
      <c r="D6" s="32" t="s">
        <v>62</v>
      </c>
      <c r="E6" s="94"/>
      <c r="F6" s="98"/>
      <c r="G6" s="98"/>
      <c r="H6" s="98"/>
      <c r="I6" s="74"/>
    </row>
    <row r="7" spans="1:9" ht="22.9" customHeight="1">
      <c r="A7" s="24"/>
      <c r="B7" s="99" t="s">
        <v>63</v>
      </c>
      <c r="C7" s="99"/>
      <c r="D7" s="99"/>
      <c r="E7" s="99"/>
      <c r="F7" s="35"/>
      <c r="G7" s="35"/>
      <c r="H7" s="35"/>
      <c r="I7" s="24"/>
    </row>
    <row r="8" spans="1:9" ht="22.9" customHeight="1">
      <c r="A8" s="75"/>
      <c r="B8" s="81"/>
      <c r="C8" s="81"/>
      <c r="D8" s="81"/>
      <c r="E8" s="82" t="s">
        <v>18</v>
      </c>
      <c r="F8" s="83"/>
      <c r="G8" s="83"/>
      <c r="H8" s="83"/>
      <c r="I8" s="75"/>
    </row>
    <row r="9" spans="1:9" ht="12" customHeight="1">
      <c r="A9" s="84"/>
      <c r="B9" s="84" t="s">
        <v>2</v>
      </c>
      <c r="C9" s="84" t="s">
        <v>2</v>
      </c>
      <c r="D9" s="84" t="s">
        <v>2</v>
      </c>
      <c r="E9" s="84"/>
      <c r="F9" s="84"/>
      <c r="G9" s="84"/>
      <c r="H9" s="84"/>
      <c r="I9" s="85"/>
    </row>
  </sheetData>
  <mergeCells count="10">
    <mergeCell ref="B7:E7"/>
    <mergeCell ref="E5:E6"/>
    <mergeCell ref="F5:F6"/>
    <mergeCell ref="G5:G6"/>
    <mergeCell ref="H5:H6"/>
    <mergeCell ref="B1:D1"/>
    <mergeCell ref="B2:H2"/>
    <mergeCell ref="B4:E4"/>
    <mergeCell ref="F4:H4"/>
    <mergeCell ref="B5:D5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Normal="100" workbookViewId="0">
      <selection activeCell="M3" sqref="M3"/>
    </sheetView>
  </sheetViews>
  <sheetFormatPr defaultColWidth="10" defaultRowHeight="13.5"/>
  <cols>
    <col min="1" max="1" width="1.5" customWidth="1"/>
    <col min="2" max="13" width="10.25" customWidth="1"/>
    <col min="14" max="14" width="1.5" customWidth="1"/>
    <col min="15" max="15" width="9.75" customWidth="1"/>
  </cols>
  <sheetData>
    <row r="1" spans="1:14" ht="16.350000000000001" customHeight="1">
      <c r="A1" s="61"/>
      <c r="B1" s="62"/>
      <c r="C1" s="61"/>
      <c r="D1" s="61"/>
      <c r="E1" s="61"/>
      <c r="F1" s="61" t="s">
        <v>0</v>
      </c>
      <c r="G1" s="61"/>
      <c r="H1" s="62"/>
      <c r="I1" s="61"/>
      <c r="J1" s="61"/>
      <c r="K1" s="61"/>
      <c r="L1" s="61" t="s">
        <v>0</v>
      </c>
      <c r="M1" s="61"/>
      <c r="N1" s="73"/>
    </row>
    <row r="2" spans="1:14" ht="22.9" customHeight="1">
      <c r="A2" s="63"/>
      <c r="B2" s="93" t="s">
        <v>118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74" t="s">
        <v>2</v>
      </c>
    </row>
    <row r="3" spans="1:14" ht="19.5" customHeight="1">
      <c r="A3" s="64"/>
      <c r="B3" s="65"/>
      <c r="C3" s="66"/>
      <c r="D3" s="64"/>
      <c r="E3" s="64"/>
      <c r="F3" s="64"/>
      <c r="G3" s="67"/>
      <c r="H3" s="65"/>
      <c r="I3" s="66"/>
      <c r="J3" s="64"/>
      <c r="K3" s="64"/>
      <c r="L3" s="64"/>
      <c r="M3" s="67" t="s">
        <v>4</v>
      </c>
      <c r="N3" s="74"/>
    </row>
    <row r="4" spans="1:14" ht="24.4" customHeight="1">
      <c r="B4" s="101" t="s">
        <v>110</v>
      </c>
      <c r="C4" s="101"/>
      <c r="D4" s="101"/>
      <c r="E4" s="101"/>
      <c r="F4" s="101"/>
      <c r="G4" s="101"/>
      <c r="H4" s="101" t="s">
        <v>55</v>
      </c>
      <c r="I4" s="101"/>
      <c r="J4" s="101"/>
      <c r="K4" s="101"/>
      <c r="L4" s="101"/>
      <c r="M4" s="101"/>
    </row>
    <row r="5" spans="1:14" ht="24.4" customHeight="1">
      <c r="A5" s="69"/>
      <c r="B5" s="101" t="s">
        <v>9</v>
      </c>
      <c r="C5" s="101" t="s">
        <v>111</v>
      </c>
      <c r="D5" s="101" t="s">
        <v>112</v>
      </c>
      <c r="E5" s="101"/>
      <c r="F5" s="101"/>
      <c r="G5" s="101" t="s">
        <v>113</v>
      </c>
      <c r="H5" s="101" t="s">
        <v>9</v>
      </c>
      <c r="I5" s="101" t="s">
        <v>111</v>
      </c>
      <c r="J5" s="101" t="s">
        <v>112</v>
      </c>
      <c r="K5" s="101"/>
      <c r="L5" s="101"/>
      <c r="M5" s="101" t="s">
        <v>113</v>
      </c>
      <c r="N5" s="74"/>
    </row>
    <row r="6" spans="1:14" ht="39.200000000000003" customHeight="1">
      <c r="A6" s="69"/>
      <c r="B6" s="101"/>
      <c r="C6" s="101"/>
      <c r="D6" s="68" t="s">
        <v>114</v>
      </c>
      <c r="E6" s="68" t="s">
        <v>115</v>
      </c>
      <c r="F6" s="68" t="s">
        <v>116</v>
      </c>
      <c r="G6" s="101"/>
      <c r="H6" s="101"/>
      <c r="I6" s="101"/>
      <c r="J6" s="68" t="s">
        <v>114</v>
      </c>
      <c r="K6" s="68" t="s">
        <v>115</v>
      </c>
      <c r="L6" s="68" t="s">
        <v>116</v>
      </c>
      <c r="M6" s="101"/>
      <c r="N6" s="74"/>
    </row>
    <row r="7" spans="1:14" ht="22.9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5"/>
    </row>
    <row r="8" spans="1:14" ht="9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6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Normal="100" workbookViewId="0">
      <pane ySplit="5" topLeftCell="A6" activePane="bottomLeft" state="frozen"/>
      <selection pane="bottomLeft" activeCell="C13" sqref="C13"/>
    </sheetView>
  </sheetViews>
  <sheetFormatPr defaultColWidth="10" defaultRowHeight="13.5"/>
  <cols>
    <col min="1" max="1" width="1.5" style="26" customWidth="1"/>
    <col min="2" max="2" width="28.75" style="26" customWidth="1"/>
    <col min="3" max="3" width="16.375" style="26" customWidth="1"/>
    <col min="4" max="4" width="33.375" style="26" customWidth="1"/>
    <col min="5" max="5" width="16.375" style="26" customWidth="1"/>
    <col min="6" max="6" width="1.5" style="26" customWidth="1"/>
    <col min="7" max="8" width="9.75" style="26" customWidth="1"/>
    <col min="9" max="16384" width="10" style="26"/>
  </cols>
  <sheetData>
    <row r="1" spans="1:6" ht="16.350000000000001" customHeight="1">
      <c r="A1" s="56"/>
      <c r="B1" s="43"/>
      <c r="C1" s="57"/>
      <c r="D1" s="57"/>
      <c r="E1" s="57"/>
      <c r="F1" s="58"/>
    </row>
    <row r="2" spans="1:6" ht="18.95" customHeight="1">
      <c r="A2" s="50"/>
      <c r="B2" s="93" t="s">
        <v>119</v>
      </c>
      <c r="C2" s="93"/>
      <c r="D2" s="93"/>
      <c r="E2" s="93"/>
      <c r="F2" s="24"/>
    </row>
    <row r="3" spans="1:6" ht="18.95" customHeight="1">
      <c r="A3" s="50"/>
      <c r="B3" s="59"/>
      <c r="C3" s="59"/>
      <c r="D3" s="59"/>
      <c r="E3" s="59" t="s">
        <v>4</v>
      </c>
      <c r="F3" s="24"/>
    </row>
    <row r="4" spans="1:6" ht="18.95" customHeight="1">
      <c r="A4" s="50"/>
      <c r="B4" s="94" t="s">
        <v>5</v>
      </c>
      <c r="C4" s="94"/>
      <c r="D4" s="94" t="s">
        <v>6</v>
      </c>
      <c r="E4" s="94"/>
      <c r="F4" s="24"/>
    </row>
    <row r="5" spans="1:6" ht="18.95" customHeight="1">
      <c r="A5" s="60"/>
      <c r="B5" s="32" t="s">
        <v>7</v>
      </c>
      <c r="C5" s="32" t="s">
        <v>8</v>
      </c>
      <c r="D5" s="32" t="s">
        <v>7</v>
      </c>
      <c r="E5" s="32" t="s">
        <v>8</v>
      </c>
      <c r="F5" s="24"/>
    </row>
    <row r="6" spans="1:6" ht="18.95" customHeight="1">
      <c r="A6" s="95"/>
      <c r="B6" s="14" t="s">
        <v>120</v>
      </c>
      <c r="C6" s="16">
        <v>6872143.3099999996</v>
      </c>
      <c r="D6" s="14" t="s">
        <v>121</v>
      </c>
      <c r="E6" s="16"/>
      <c r="F6" s="36"/>
    </row>
    <row r="7" spans="1:6" ht="18.95" customHeight="1">
      <c r="A7" s="95"/>
      <c r="B7" s="14" t="s">
        <v>122</v>
      </c>
      <c r="C7" s="16"/>
      <c r="D7" s="14" t="s">
        <v>123</v>
      </c>
      <c r="E7" s="16"/>
      <c r="F7" s="36"/>
    </row>
    <row r="8" spans="1:6" ht="18.95" customHeight="1">
      <c r="A8" s="95"/>
      <c r="B8" s="14" t="s">
        <v>124</v>
      </c>
      <c r="C8" s="16"/>
      <c r="D8" s="14" t="s">
        <v>125</v>
      </c>
      <c r="E8" s="16"/>
      <c r="F8" s="36"/>
    </row>
    <row r="9" spans="1:6" ht="18.95" customHeight="1">
      <c r="A9" s="95"/>
      <c r="B9" s="14" t="s">
        <v>126</v>
      </c>
      <c r="C9" s="16"/>
      <c r="D9" s="14" t="s">
        <v>127</v>
      </c>
      <c r="E9" s="16"/>
      <c r="F9" s="36"/>
    </row>
    <row r="10" spans="1:6" ht="18.95" customHeight="1">
      <c r="A10" s="95"/>
      <c r="B10" s="14" t="s">
        <v>128</v>
      </c>
      <c r="C10" s="16"/>
      <c r="D10" s="14" t="s">
        <v>129</v>
      </c>
      <c r="E10" s="16">
        <v>4723895.3600000003</v>
      </c>
      <c r="F10" s="36"/>
    </row>
    <row r="11" spans="1:6" ht="18.95" customHeight="1">
      <c r="A11" s="95"/>
      <c r="B11" s="14" t="s">
        <v>130</v>
      </c>
      <c r="C11" s="16"/>
      <c r="D11" s="14" t="s">
        <v>131</v>
      </c>
      <c r="E11" s="16"/>
      <c r="F11" s="36"/>
    </row>
    <row r="12" spans="1:6" ht="18.95" customHeight="1">
      <c r="A12" s="95"/>
      <c r="B12" s="14" t="s">
        <v>132</v>
      </c>
      <c r="C12" s="16"/>
      <c r="D12" s="14" t="s">
        <v>133</v>
      </c>
      <c r="E12" s="16"/>
      <c r="F12" s="36"/>
    </row>
    <row r="13" spans="1:6" ht="18.95" customHeight="1">
      <c r="A13" s="95"/>
      <c r="B13" s="14" t="s">
        <v>134</v>
      </c>
      <c r="C13" s="16"/>
      <c r="D13" s="14" t="s">
        <v>135</v>
      </c>
      <c r="E13" s="16">
        <v>649708.80000000005</v>
      </c>
      <c r="F13" s="36"/>
    </row>
    <row r="14" spans="1:6" ht="18.95" customHeight="1">
      <c r="A14" s="95"/>
      <c r="B14" s="14" t="s">
        <v>136</v>
      </c>
      <c r="C14" s="16"/>
      <c r="D14" s="14" t="s">
        <v>137</v>
      </c>
      <c r="E14" s="16"/>
      <c r="F14" s="36"/>
    </row>
    <row r="15" spans="1:6" ht="18.95" customHeight="1">
      <c r="A15" s="95"/>
      <c r="B15" s="14" t="s">
        <v>18</v>
      </c>
      <c r="C15" s="16"/>
      <c r="D15" s="14" t="s">
        <v>138</v>
      </c>
      <c r="E15" s="16">
        <v>988095.47</v>
      </c>
      <c r="F15" s="36"/>
    </row>
    <row r="16" spans="1:6" ht="18.95" customHeight="1">
      <c r="A16" s="95"/>
      <c r="B16" s="14" t="s">
        <v>18</v>
      </c>
      <c r="C16" s="16"/>
      <c r="D16" s="14" t="s">
        <v>139</v>
      </c>
      <c r="E16" s="16"/>
      <c r="F16" s="36"/>
    </row>
    <row r="17" spans="1:6" ht="18.95" customHeight="1">
      <c r="A17" s="95"/>
      <c r="B17" s="14" t="s">
        <v>18</v>
      </c>
      <c r="C17" s="16"/>
      <c r="D17" s="14" t="s">
        <v>140</v>
      </c>
      <c r="E17" s="16"/>
      <c r="F17" s="36"/>
    </row>
    <row r="18" spans="1:6" ht="18.95" customHeight="1">
      <c r="A18" s="95"/>
      <c r="B18" s="14" t="s">
        <v>18</v>
      </c>
      <c r="C18" s="16"/>
      <c r="D18" s="14" t="s">
        <v>141</v>
      </c>
      <c r="E18" s="16"/>
      <c r="F18" s="36"/>
    </row>
    <row r="19" spans="1:6" ht="18.95" customHeight="1">
      <c r="A19" s="95"/>
      <c r="B19" s="14" t="s">
        <v>18</v>
      </c>
      <c r="C19" s="16"/>
      <c r="D19" s="14" t="s">
        <v>142</v>
      </c>
      <c r="E19" s="16"/>
      <c r="F19" s="36"/>
    </row>
    <row r="20" spans="1:6" ht="18.95" customHeight="1">
      <c r="A20" s="95"/>
      <c r="B20" s="14" t="s">
        <v>18</v>
      </c>
      <c r="C20" s="16"/>
      <c r="D20" s="14" t="s">
        <v>143</v>
      </c>
      <c r="E20" s="16"/>
      <c r="F20" s="36"/>
    </row>
    <row r="21" spans="1:6" ht="18.95" customHeight="1">
      <c r="A21" s="95"/>
      <c r="B21" s="14" t="s">
        <v>18</v>
      </c>
      <c r="C21" s="16"/>
      <c r="D21" s="14" t="s">
        <v>144</v>
      </c>
      <c r="E21" s="16"/>
      <c r="F21" s="36"/>
    </row>
    <row r="22" spans="1:6" ht="18.95" customHeight="1">
      <c r="A22" s="95"/>
      <c r="B22" s="14" t="s">
        <v>18</v>
      </c>
      <c r="C22" s="16"/>
      <c r="D22" s="14" t="s">
        <v>145</v>
      </c>
      <c r="E22" s="16"/>
      <c r="F22" s="36"/>
    </row>
    <row r="23" spans="1:6" ht="18.95" customHeight="1">
      <c r="A23" s="95"/>
      <c r="B23" s="14" t="s">
        <v>18</v>
      </c>
      <c r="C23" s="16"/>
      <c r="D23" s="14" t="s">
        <v>146</v>
      </c>
      <c r="E23" s="16"/>
      <c r="F23" s="36"/>
    </row>
    <row r="24" spans="1:6" ht="18.95" customHeight="1">
      <c r="A24" s="95"/>
      <c r="B24" s="14" t="s">
        <v>18</v>
      </c>
      <c r="C24" s="16"/>
      <c r="D24" s="14" t="s">
        <v>147</v>
      </c>
      <c r="E24" s="16"/>
      <c r="F24" s="36"/>
    </row>
    <row r="25" spans="1:6" ht="18.95" customHeight="1">
      <c r="A25" s="95"/>
      <c r="B25" s="14" t="s">
        <v>18</v>
      </c>
      <c r="C25" s="16"/>
      <c r="D25" s="14" t="s">
        <v>148</v>
      </c>
      <c r="E25" s="16">
        <v>506443.6</v>
      </c>
      <c r="F25" s="36"/>
    </row>
    <row r="26" spans="1:6" ht="18.95" customHeight="1">
      <c r="A26" s="95"/>
      <c r="B26" s="14" t="s">
        <v>18</v>
      </c>
      <c r="C26" s="16"/>
      <c r="D26" s="14" t="s">
        <v>149</v>
      </c>
      <c r="E26" s="16"/>
      <c r="F26" s="36"/>
    </row>
    <row r="27" spans="1:6" ht="18.95" customHeight="1">
      <c r="A27" s="95"/>
      <c r="B27" s="14" t="s">
        <v>18</v>
      </c>
      <c r="C27" s="16"/>
      <c r="D27" s="14" t="s">
        <v>150</v>
      </c>
      <c r="E27" s="16"/>
      <c r="F27" s="36"/>
    </row>
    <row r="28" spans="1:6" ht="18.95" customHeight="1">
      <c r="A28" s="95"/>
      <c r="B28" s="14" t="s">
        <v>18</v>
      </c>
      <c r="C28" s="16"/>
      <c r="D28" s="14" t="s">
        <v>151</v>
      </c>
      <c r="E28" s="16"/>
      <c r="F28" s="36"/>
    </row>
    <row r="29" spans="1:6" ht="18.95" customHeight="1">
      <c r="A29" s="95"/>
      <c r="B29" s="14" t="s">
        <v>18</v>
      </c>
      <c r="C29" s="16"/>
      <c r="D29" s="14" t="s">
        <v>152</v>
      </c>
      <c r="E29" s="16"/>
      <c r="F29" s="36"/>
    </row>
    <row r="30" spans="1:6" ht="18.95" customHeight="1">
      <c r="A30" s="95"/>
      <c r="B30" s="14" t="s">
        <v>18</v>
      </c>
      <c r="C30" s="16"/>
      <c r="D30" s="14" t="s">
        <v>153</v>
      </c>
      <c r="E30" s="16"/>
      <c r="F30" s="36"/>
    </row>
    <row r="31" spans="1:6" ht="18.95" customHeight="1">
      <c r="A31" s="95"/>
      <c r="B31" s="14" t="s">
        <v>18</v>
      </c>
      <c r="C31" s="16"/>
      <c r="D31" s="14" t="s">
        <v>154</v>
      </c>
      <c r="E31" s="16"/>
      <c r="F31" s="36"/>
    </row>
    <row r="32" spans="1:6" ht="18.95" customHeight="1">
      <c r="A32" s="95"/>
      <c r="B32" s="14" t="s">
        <v>18</v>
      </c>
      <c r="C32" s="16"/>
      <c r="D32" s="14" t="s">
        <v>155</v>
      </c>
      <c r="E32" s="16"/>
      <c r="F32" s="36"/>
    </row>
    <row r="33" spans="1:6" ht="18.95" customHeight="1">
      <c r="A33" s="95"/>
      <c r="B33" s="14" t="s">
        <v>18</v>
      </c>
      <c r="C33" s="16"/>
      <c r="D33" s="14" t="s">
        <v>156</v>
      </c>
      <c r="E33" s="16"/>
      <c r="F33" s="36"/>
    </row>
    <row r="34" spans="1:6" ht="18.95" customHeight="1">
      <c r="A34" s="95"/>
      <c r="B34" s="14" t="s">
        <v>18</v>
      </c>
      <c r="C34" s="16"/>
      <c r="D34" s="14" t="s">
        <v>157</v>
      </c>
      <c r="E34" s="16"/>
      <c r="F34" s="36"/>
    </row>
    <row r="35" spans="1:6" ht="18.95" customHeight="1">
      <c r="A35" s="95"/>
      <c r="B35" s="14" t="s">
        <v>18</v>
      </c>
      <c r="C35" s="16"/>
      <c r="D35" s="14" t="s">
        <v>158</v>
      </c>
      <c r="E35" s="16"/>
      <c r="F35" s="36"/>
    </row>
    <row r="36" spans="1:6" ht="18.95" customHeight="1">
      <c r="A36" s="95"/>
      <c r="B36" s="14" t="s">
        <v>18</v>
      </c>
      <c r="C36" s="16"/>
      <c r="D36" s="14" t="s">
        <v>159</v>
      </c>
      <c r="E36" s="16"/>
      <c r="F36" s="36"/>
    </row>
    <row r="37" spans="1:6" ht="18.95" customHeight="1">
      <c r="A37" s="51"/>
      <c r="B37" s="34" t="s">
        <v>160</v>
      </c>
      <c r="C37" s="16">
        <v>6872143.3099999996</v>
      </c>
      <c r="D37" s="34" t="s">
        <v>161</v>
      </c>
      <c r="E37" s="16">
        <v>6872143.3099999996</v>
      </c>
      <c r="F37" s="36"/>
    </row>
    <row r="38" spans="1:6" ht="18.95" customHeight="1">
      <c r="A38" s="51"/>
      <c r="B38" s="14" t="s">
        <v>162</v>
      </c>
      <c r="C38" s="16"/>
      <c r="D38" s="14" t="s">
        <v>163</v>
      </c>
      <c r="E38" s="16"/>
      <c r="F38" s="36"/>
    </row>
    <row r="39" spans="1:6" ht="18.95" customHeight="1">
      <c r="A39" s="51"/>
      <c r="B39" s="34" t="s">
        <v>51</v>
      </c>
      <c r="C39" s="16">
        <v>6872143.3099999996</v>
      </c>
      <c r="D39" s="34" t="s">
        <v>52</v>
      </c>
      <c r="E39" s="16">
        <v>6872143.3099999996</v>
      </c>
      <c r="F39" s="36"/>
    </row>
    <row r="40" spans="1:6" ht="9.75" customHeight="1">
      <c r="A40" s="52"/>
      <c r="B40" s="52"/>
      <c r="C40" s="52"/>
      <c r="E40" s="52"/>
      <c r="F40" s="55"/>
    </row>
  </sheetData>
  <mergeCells count="4">
    <mergeCell ref="B2:E2"/>
    <mergeCell ref="B4:C4"/>
    <mergeCell ref="D4:E4"/>
    <mergeCell ref="A6:A36"/>
  </mergeCells>
  <phoneticPr fontId="28" type="noConversion"/>
  <pageMargins left="0.75" right="0.75" top="0.270000010728836" bottom="0.270000010728836" header="0" footer="0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pane ySplit="5" topLeftCell="A6" activePane="bottomLeft" state="frozen"/>
      <selection pane="bottomLeft" activeCell="I18" sqref="I18"/>
    </sheetView>
  </sheetViews>
  <sheetFormatPr defaultColWidth="10" defaultRowHeight="13.5"/>
  <cols>
    <col min="1" max="1" width="1.5" style="26" customWidth="1"/>
    <col min="2" max="2" width="8" style="26" customWidth="1"/>
    <col min="3" max="3" width="15.75" style="26" customWidth="1"/>
    <col min="4" max="4" width="15" style="26" customWidth="1"/>
    <col min="5" max="5" width="9.25" style="26" customWidth="1"/>
    <col min="6" max="6" width="16.125" style="26" customWidth="1"/>
    <col min="7" max="8" width="9.25" style="26" customWidth="1"/>
    <col min="9" max="9" width="13.25" style="26" customWidth="1"/>
    <col min="10" max="14" width="7.375" style="26" customWidth="1"/>
    <col min="15" max="15" width="1.5" style="26" customWidth="1"/>
    <col min="16" max="16" width="9.75" style="26" customWidth="1"/>
    <col min="17" max="16384" width="10" style="26"/>
  </cols>
  <sheetData>
    <row r="1" spans="1:15" ht="22.9" customHeight="1">
      <c r="A1" s="42"/>
      <c r="B1" s="102"/>
      <c r="C1" s="102"/>
      <c r="D1" s="42"/>
      <c r="E1" s="42"/>
      <c r="F1" s="42"/>
      <c r="G1" s="44"/>
      <c r="H1" s="44"/>
      <c r="I1" s="44"/>
      <c r="J1" s="44"/>
      <c r="K1" s="44"/>
      <c r="L1" s="44"/>
      <c r="M1" s="44"/>
      <c r="N1" s="44"/>
      <c r="O1" s="53"/>
    </row>
    <row r="2" spans="1:15" ht="22.9" customHeight="1">
      <c r="A2" s="45"/>
      <c r="B2" s="93" t="s">
        <v>164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1"/>
    </row>
    <row r="3" spans="1:15" ht="19.5" customHeight="1">
      <c r="A3" s="46"/>
      <c r="B3" s="47"/>
      <c r="C3" s="48"/>
      <c r="D3" s="48"/>
      <c r="E3" s="30"/>
      <c r="F3" s="49"/>
      <c r="G3" s="30"/>
      <c r="H3" s="30"/>
      <c r="I3" s="30"/>
      <c r="J3" s="30"/>
      <c r="K3" s="30"/>
      <c r="L3" s="30"/>
      <c r="M3" s="30"/>
      <c r="N3" s="49" t="s">
        <v>4</v>
      </c>
      <c r="O3" s="54"/>
    </row>
    <row r="4" spans="1:15" ht="24.4" customHeight="1">
      <c r="A4" s="50"/>
      <c r="B4" s="98" t="s">
        <v>165</v>
      </c>
      <c r="C4" s="98" t="s">
        <v>166</v>
      </c>
      <c r="D4" s="98" t="s">
        <v>167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24"/>
    </row>
    <row r="5" spans="1:15" ht="39.200000000000003" customHeight="1">
      <c r="A5" s="11"/>
      <c r="B5" s="98"/>
      <c r="C5" s="98"/>
      <c r="D5" s="12" t="s">
        <v>114</v>
      </c>
      <c r="E5" s="12" t="s">
        <v>162</v>
      </c>
      <c r="F5" s="12" t="s">
        <v>14</v>
      </c>
      <c r="G5" s="12" t="s">
        <v>16</v>
      </c>
      <c r="H5" s="12" t="s">
        <v>168</v>
      </c>
      <c r="I5" s="12" t="s">
        <v>169</v>
      </c>
      <c r="J5" s="12" t="s">
        <v>170</v>
      </c>
      <c r="K5" s="12" t="s">
        <v>171</v>
      </c>
      <c r="L5" s="12" t="s">
        <v>172</v>
      </c>
      <c r="M5" s="12" t="s">
        <v>173</v>
      </c>
      <c r="N5" s="12" t="s">
        <v>174</v>
      </c>
      <c r="O5" s="24"/>
    </row>
    <row r="6" spans="1:15" ht="22.9" customHeight="1">
      <c r="A6" s="51"/>
      <c r="B6" s="99" t="s">
        <v>63</v>
      </c>
      <c r="C6" s="99"/>
      <c r="D6" s="16">
        <v>6872143.3099999996</v>
      </c>
      <c r="E6" s="16"/>
      <c r="F6" s="16">
        <v>6872143.3099999996</v>
      </c>
      <c r="G6" s="16"/>
      <c r="H6" s="16"/>
      <c r="I6" s="16"/>
      <c r="J6" s="16"/>
      <c r="K6" s="16"/>
      <c r="L6" s="16"/>
      <c r="M6" s="16"/>
      <c r="N6" s="16"/>
      <c r="O6" s="36"/>
    </row>
    <row r="7" spans="1:15" ht="22.9" customHeight="1">
      <c r="A7" s="95"/>
      <c r="B7" s="14" t="s">
        <v>175</v>
      </c>
      <c r="C7" s="14" t="s">
        <v>176</v>
      </c>
      <c r="D7" s="16">
        <v>6872143.3099999996</v>
      </c>
      <c r="E7" s="16"/>
      <c r="F7" s="16">
        <v>6872143.3099999996</v>
      </c>
      <c r="G7" s="16"/>
      <c r="H7" s="16"/>
      <c r="I7" s="16"/>
      <c r="J7" s="16"/>
      <c r="K7" s="16"/>
      <c r="L7" s="16"/>
      <c r="M7" s="16"/>
      <c r="N7" s="16"/>
      <c r="O7" s="36"/>
    </row>
    <row r="8" spans="1:15" ht="22.9" customHeight="1">
      <c r="A8" s="95"/>
      <c r="B8" s="14" t="s">
        <v>177</v>
      </c>
      <c r="C8" s="112" t="s">
        <v>225</v>
      </c>
      <c r="D8" s="16">
        <v>6872143.3099999996</v>
      </c>
      <c r="E8" s="16"/>
      <c r="F8" s="16">
        <v>6872143.3099999996</v>
      </c>
      <c r="G8" s="16"/>
      <c r="H8" s="16"/>
      <c r="I8" s="16"/>
      <c r="J8" s="16"/>
      <c r="K8" s="16"/>
      <c r="L8" s="16"/>
      <c r="M8" s="16"/>
      <c r="N8" s="16"/>
      <c r="O8" s="36"/>
    </row>
    <row r="9" spans="1:15" ht="9.75" customHeight="1">
      <c r="A9" s="52"/>
      <c r="B9" s="52"/>
      <c r="C9" s="52"/>
      <c r="D9" s="52"/>
      <c r="E9" s="39"/>
      <c r="F9" s="39"/>
      <c r="G9" s="39"/>
      <c r="H9" s="39"/>
      <c r="I9" s="39"/>
      <c r="J9" s="39"/>
      <c r="K9" s="39"/>
      <c r="L9" s="39"/>
      <c r="M9" s="39"/>
      <c r="N9" s="39"/>
      <c r="O9" s="55"/>
    </row>
  </sheetData>
  <mergeCells count="7">
    <mergeCell ref="B1:C1"/>
    <mergeCell ref="B2:N2"/>
    <mergeCell ref="D4:N4"/>
    <mergeCell ref="B6:C6"/>
    <mergeCell ref="A7:A8"/>
    <mergeCell ref="B4:B5"/>
    <mergeCell ref="C4:C5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scale="97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pane ySplit="6" topLeftCell="A16" activePane="bottomLeft" state="frozen"/>
      <selection pane="bottomLeft" activeCell="G20" sqref="G20"/>
    </sheetView>
  </sheetViews>
  <sheetFormatPr defaultColWidth="10" defaultRowHeight="13.5"/>
  <cols>
    <col min="1" max="1" width="1.5" style="26" customWidth="1"/>
    <col min="2" max="4" width="7.75" style="26" customWidth="1"/>
    <col min="5" max="5" width="41" style="26" customWidth="1"/>
    <col min="6" max="9" width="16.375" style="26" customWidth="1"/>
    <col min="10" max="10" width="1.5" style="26" customWidth="1"/>
    <col min="11" max="11" width="9.75" style="26" customWidth="1"/>
    <col min="12" max="16384" width="10" style="26"/>
  </cols>
  <sheetData>
    <row r="1" spans="1:10" ht="16.350000000000001" customHeight="1">
      <c r="A1" s="27"/>
      <c r="B1" s="97"/>
      <c r="C1" s="97"/>
      <c r="D1" s="97"/>
      <c r="E1" s="28"/>
      <c r="F1" s="29"/>
      <c r="G1" s="29"/>
      <c r="I1" s="29"/>
      <c r="J1" s="27"/>
    </row>
    <row r="2" spans="1:10" ht="22.9" customHeight="1">
      <c r="A2" s="24"/>
      <c r="B2" s="93" t="s">
        <v>178</v>
      </c>
      <c r="C2" s="93"/>
      <c r="D2" s="93"/>
      <c r="E2" s="93"/>
      <c r="F2" s="93"/>
      <c r="G2" s="93"/>
      <c r="H2" s="93"/>
      <c r="I2" s="93"/>
      <c r="J2" s="24" t="s">
        <v>2</v>
      </c>
    </row>
    <row r="3" spans="1:10" ht="19.5" customHeight="1">
      <c r="A3" s="24"/>
      <c r="B3" s="10"/>
      <c r="C3" s="10"/>
      <c r="D3" s="10"/>
      <c r="E3" s="30"/>
      <c r="F3" s="31"/>
      <c r="G3" s="31"/>
      <c r="I3" s="40" t="s">
        <v>4</v>
      </c>
      <c r="J3" s="24"/>
    </row>
    <row r="4" spans="1:10" ht="24.4" customHeight="1">
      <c r="A4" s="24"/>
      <c r="B4" s="94" t="s">
        <v>54</v>
      </c>
      <c r="C4" s="94"/>
      <c r="D4" s="94"/>
      <c r="E4" s="94"/>
      <c r="F4" s="98" t="s">
        <v>55</v>
      </c>
      <c r="G4" s="98"/>
      <c r="H4" s="98"/>
      <c r="I4" s="98"/>
      <c r="J4" s="24"/>
    </row>
    <row r="5" spans="1:10" ht="24.4" customHeight="1">
      <c r="A5" s="33"/>
      <c r="B5" s="94" t="s">
        <v>56</v>
      </c>
      <c r="C5" s="94"/>
      <c r="D5" s="94"/>
      <c r="E5" s="94" t="s">
        <v>57</v>
      </c>
      <c r="F5" s="98" t="s">
        <v>9</v>
      </c>
      <c r="G5" s="98" t="s">
        <v>58</v>
      </c>
      <c r="H5" s="98"/>
      <c r="I5" s="98" t="s">
        <v>59</v>
      </c>
      <c r="J5" s="33"/>
    </row>
    <row r="6" spans="1:10" ht="24.4" customHeight="1">
      <c r="A6" s="24"/>
      <c r="B6" s="32" t="s">
        <v>60</v>
      </c>
      <c r="C6" s="32" t="s">
        <v>61</v>
      </c>
      <c r="D6" s="32" t="s">
        <v>62</v>
      </c>
      <c r="E6" s="94"/>
      <c r="F6" s="98"/>
      <c r="G6" s="12" t="s">
        <v>88</v>
      </c>
      <c r="H6" s="12" t="s">
        <v>89</v>
      </c>
      <c r="I6" s="98"/>
      <c r="J6" s="24"/>
    </row>
    <row r="7" spans="1:10" ht="22.9" customHeight="1">
      <c r="A7" s="24"/>
      <c r="B7" s="99" t="s">
        <v>63</v>
      </c>
      <c r="C7" s="99"/>
      <c r="D7" s="99"/>
      <c r="E7" s="99"/>
      <c r="F7" s="35">
        <f>G7+H7</f>
        <v>6956550.5899999999</v>
      </c>
      <c r="G7" s="35">
        <v>6872143.3099999996</v>
      </c>
      <c r="H7" s="35">
        <v>84407.28</v>
      </c>
      <c r="I7" s="35"/>
      <c r="J7" s="24"/>
    </row>
    <row r="8" spans="1:10" ht="22.9" customHeight="1">
      <c r="A8" s="36"/>
      <c r="B8" s="37" t="s">
        <v>64</v>
      </c>
      <c r="C8" s="37"/>
      <c r="D8" s="37"/>
      <c r="E8" s="38" t="s">
        <v>65</v>
      </c>
      <c r="F8" s="35">
        <f t="shared" ref="F8:F20" si="0">G8+H8</f>
        <v>4812302.6400000006</v>
      </c>
      <c r="G8" s="16">
        <v>4727895.3600000003</v>
      </c>
      <c r="H8" s="35">
        <v>84407.28</v>
      </c>
      <c r="I8" s="16"/>
      <c r="J8" s="36"/>
    </row>
    <row r="9" spans="1:10" ht="22.9" customHeight="1">
      <c r="A9" s="36"/>
      <c r="B9" s="37"/>
      <c r="C9" s="37" t="s">
        <v>66</v>
      </c>
      <c r="D9" s="37"/>
      <c r="E9" s="38" t="s">
        <v>67</v>
      </c>
      <c r="F9" s="35">
        <f t="shared" si="0"/>
        <v>4812302.6400000006</v>
      </c>
      <c r="G9" s="16">
        <v>4727895.3600000003</v>
      </c>
      <c r="H9" s="35">
        <v>84407.28</v>
      </c>
      <c r="I9" s="16"/>
      <c r="J9" s="36"/>
    </row>
    <row r="10" spans="1:10" ht="22.9" customHeight="1">
      <c r="A10" s="36"/>
      <c r="B10" s="37"/>
      <c r="C10" s="37"/>
      <c r="D10" s="37" t="s">
        <v>83</v>
      </c>
      <c r="E10" s="111" t="s">
        <v>224</v>
      </c>
      <c r="F10" s="35">
        <f t="shared" si="0"/>
        <v>4812302.6400000006</v>
      </c>
      <c r="G10" s="16">
        <v>4727895.3600000003</v>
      </c>
      <c r="H10" s="35">
        <v>84407.28</v>
      </c>
      <c r="I10" s="16"/>
      <c r="J10" s="36"/>
    </row>
    <row r="11" spans="1:10" ht="22.9" customHeight="1">
      <c r="B11" s="37" t="s">
        <v>68</v>
      </c>
      <c r="C11" s="37"/>
      <c r="D11" s="37"/>
      <c r="E11" s="38" t="s">
        <v>69</v>
      </c>
      <c r="F11" s="35">
        <f t="shared" si="0"/>
        <v>649708.80000000005</v>
      </c>
      <c r="G11" s="16">
        <v>649708.80000000005</v>
      </c>
      <c r="H11" s="16"/>
      <c r="I11" s="16"/>
      <c r="J11" s="36"/>
    </row>
    <row r="12" spans="1:10" ht="22.9" customHeight="1">
      <c r="A12" s="36"/>
      <c r="B12" s="37"/>
      <c r="C12" s="37" t="s">
        <v>70</v>
      </c>
      <c r="D12" s="37"/>
      <c r="E12" s="38" t="s">
        <v>71</v>
      </c>
      <c r="F12" s="35">
        <f t="shared" si="0"/>
        <v>649708.80000000005</v>
      </c>
      <c r="G12" s="16">
        <v>649708.80000000005</v>
      </c>
      <c r="H12" s="16"/>
      <c r="I12" s="16"/>
      <c r="J12" s="36"/>
    </row>
    <row r="13" spans="1:10" ht="22.9" customHeight="1">
      <c r="B13" s="37"/>
      <c r="C13" s="37"/>
      <c r="D13" s="37" t="s">
        <v>70</v>
      </c>
      <c r="E13" s="38" t="s">
        <v>72</v>
      </c>
      <c r="F13" s="35">
        <f t="shared" si="0"/>
        <v>649708.80000000005</v>
      </c>
      <c r="G13" s="16">
        <v>649708.80000000005</v>
      </c>
      <c r="H13" s="16"/>
      <c r="I13" s="16"/>
      <c r="J13" s="36"/>
    </row>
    <row r="14" spans="1:10" ht="22.9" customHeight="1">
      <c r="B14" s="37" t="s">
        <v>73</v>
      </c>
      <c r="C14" s="37"/>
      <c r="D14" s="37"/>
      <c r="E14" s="38" t="s">
        <v>74</v>
      </c>
      <c r="F14" s="35">
        <f t="shared" si="0"/>
        <v>988095.47</v>
      </c>
      <c r="G14" s="16">
        <v>988095.47</v>
      </c>
      <c r="H14" s="16"/>
      <c r="I14" s="16"/>
      <c r="J14" s="36"/>
    </row>
    <row r="15" spans="1:10" ht="22.9" customHeight="1">
      <c r="A15" s="36"/>
      <c r="B15" s="37"/>
      <c r="C15" s="37" t="s">
        <v>75</v>
      </c>
      <c r="D15" s="37"/>
      <c r="E15" s="38" t="s">
        <v>76</v>
      </c>
      <c r="F15" s="35">
        <f t="shared" si="0"/>
        <v>988095.47</v>
      </c>
      <c r="G15" s="16">
        <v>988095.47</v>
      </c>
      <c r="H15" s="16"/>
      <c r="I15" s="16"/>
      <c r="J15" s="36"/>
    </row>
    <row r="16" spans="1:10" ht="22.9" customHeight="1">
      <c r="B16" s="37"/>
      <c r="C16" s="37"/>
      <c r="D16" s="37" t="s">
        <v>66</v>
      </c>
      <c r="E16" s="38" t="s">
        <v>77</v>
      </c>
      <c r="F16" s="35">
        <f t="shared" si="0"/>
        <v>345157.8</v>
      </c>
      <c r="G16" s="16">
        <v>345157.8</v>
      </c>
      <c r="H16" s="16"/>
      <c r="I16" s="16"/>
      <c r="J16" s="36"/>
    </row>
    <row r="17" spans="1:10" ht="22.9" customHeight="1">
      <c r="B17" s="37"/>
      <c r="C17" s="37"/>
      <c r="D17" s="37" t="s">
        <v>78</v>
      </c>
      <c r="E17" s="38" t="s">
        <v>79</v>
      </c>
      <c r="F17" s="35">
        <f t="shared" si="0"/>
        <v>642937.67000000004</v>
      </c>
      <c r="G17" s="16">
        <v>642937.67000000004</v>
      </c>
      <c r="H17" s="16"/>
      <c r="I17" s="16"/>
      <c r="J17" s="36"/>
    </row>
    <row r="18" spans="1:10" ht="22.9" customHeight="1">
      <c r="B18" s="37" t="s">
        <v>80</v>
      </c>
      <c r="C18" s="37"/>
      <c r="D18" s="37"/>
      <c r="E18" s="38" t="s">
        <v>81</v>
      </c>
      <c r="F18" s="35">
        <f t="shared" si="0"/>
        <v>506443.68</v>
      </c>
      <c r="G18" s="16">
        <v>506443.68</v>
      </c>
      <c r="H18" s="16"/>
      <c r="I18" s="16"/>
      <c r="J18" s="36"/>
    </row>
    <row r="19" spans="1:10" ht="22.9" customHeight="1">
      <c r="A19" s="36"/>
      <c r="B19" s="37"/>
      <c r="C19" s="37" t="s">
        <v>66</v>
      </c>
      <c r="D19" s="37"/>
      <c r="E19" s="38" t="s">
        <v>82</v>
      </c>
      <c r="F19" s="35">
        <f t="shared" si="0"/>
        <v>506443.68</v>
      </c>
      <c r="G19" s="16">
        <v>506443.68</v>
      </c>
      <c r="H19" s="16"/>
      <c r="I19" s="16"/>
      <c r="J19" s="36"/>
    </row>
    <row r="20" spans="1:10" ht="22.9" customHeight="1">
      <c r="B20" s="37"/>
      <c r="C20" s="37"/>
      <c r="D20" s="37" t="s">
        <v>83</v>
      </c>
      <c r="E20" s="38" t="s">
        <v>84</v>
      </c>
      <c r="F20" s="35">
        <f t="shared" si="0"/>
        <v>506443.68</v>
      </c>
      <c r="G20" s="16">
        <v>506443.68</v>
      </c>
      <c r="H20" s="16"/>
      <c r="I20" s="16"/>
      <c r="J20" s="36"/>
    </row>
    <row r="21" spans="1:10" ht="12" customHeight="1">
      <c r="A21" s="39"/>
      <c r="B21" s="39" t="s">
        <v>2</v>
      </c>
      <c r="C21" s="39" t="s">
        <v>2</v>
      </c>
      <c r="D21" s="39" t="s">
        <v>2</v>
      </c>
      <c r="E21" s="39"/>
      <c r="F21" s="39"/>
      <c r="G21" s="39"/>
      <c r="H21" s="33"/>
      <c r="I21" s="39"/>
      <c r="J21" s="41"/>
    </row>
  </sheetData>
  <mergeCells count="10">
    <mergeCell ref="B7:E7"/>
    <mergeCell ref="E5:E6"/>
    <mergeCell ref="F5:F6"/>
    <mergeCell ref="I5:I6"/>
    <mergeCell ref="B1:D1"/>
    <mergeCell ref="B2:I2"/>
    <mergeCell ref="B4:E4"/>
    <mergeCell ref="F4:I4"/>
    <mergeCell ref="B5:D5"/>
    <mergeCell ref="G5:H5"/>
  </mergeCells>
  <phoneticPr fontId="28" type="noConversion"/>
  <printOptions horizontalCentered="1"/>
  <pageMargins left="0.75138888888888899" right="0.75138888888888899" top="0.27152777777777798" bottom="0.27152777777777798" header="0" footer="0"/>
  <pageSetup paperSize="9" scale="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2021-05-24T01:39:00Z</dcterms:created>
  <dcterms:modified xsi:type="dcterms:W3CDTF">2021-05-28T08:15:08Z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3317D8574707470989E372DE900264AA</vt:lpwstr>
  </property>
  <property fmtid="{D5CDD505-2E9C-101B-9397-08002B2CF9AE}" pid="3" name="KSOProductBuildVer">
    <vt:lpwstr>2052-11.1.0.10495</vt:lpwstr>
  </property>
</Properties>
</file>