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tabRatio="94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收入总表" sheetId="7" r:id="rId8"/>
    <sheet name="部门支出总表" sheetId="8" r:id="rId9"/>
    <sheet name="项目支出绩效信息表" sheetId="12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项目支出绩效信息表!$A$1:$P$114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R200933.101-专委会工作</t>
        </r>
      </text>
    </comment>
    <comment ref="B7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7" authorId="0">
      <text>
        <r>
          <rPr>
            <sz val="9"/>
            <rFont val="宋体"/>
            <charset val="134"/>
          </rPr>
          <t>产出指标</t>
        </r>
      </text>
    </comment>
    <comment ref="J7" authorId="0">
      <text>
        <r>
          <rPr>
            <sz val="9"/>
            <rFont val="宋体"/>
            <charset val="134"/>
          </rPr>
          <t>成本指标</t>
        </r>
      </text>
    </comment>
    <comment ref="K7" authorId="0">
      <text>
        <r>
          <rPr>
            <sz val="9"/>
            <rFont val="宋体"/>
            <charset val="134"/>
          </rPr>
          <t>成本控制率</t>
        </r>
      </text>
    </comment>
    <comment ref="J8" authorId="0">
      <text>
        <r>
          <rPr>
            <sz val="9"/>
            <rFont val="宋体"/>
            <charset val="134"/>
          </rPr>
          <t>时效指标</t>
        </r>
      </text>
    </comment>
    <comment ref="K8" authorId="0">
      <text>
        <r>
          <rPr>
            <sz val="9"/>
            <rFont val="宋体"/>
            <charset val="134"/>
          </rPr>
          <t>完成率</t>
        </r>
      </text>
    </comment>
    <comment ref="J9" authorId="0">
      <text>
        <r>
          <rPr>
            <sz val="9"/>
            <rFont val="宋体"/>
            <charset val="134"/>
          </rPr>
          <t>数量指标</t>
        </r>
      </text>
    </comment>
    <comment ref="K9" authorId="0">
      <text>
        <r>
          <rPr>
            <sz val="9"/>
            <rFont val="宋体"/>
            <charset val="134"/>
          </rPr>
          <t>调研次数</t>
        </r>
      </text>
    </comment>
    <comment ref="J10" authorId="0">
      <text>
        <r>
          <rPr>
            <sz val="9"/>
            <rFont val="宋体"/>
            <charset val="134"/>
          </rPr>
          <t>质量指标</t>
        </r>
      </text>
    </comment>
    <comment ref="K10" authorId="0">
      <text>
        <r>
          <rPr>
            <sz val="9"/>
            <rFont val="宋体"/>
            <charset val="134"/>
          </rPr>
          <t>调研报告完成率</t>
        </r>
      </text>
    </comment>
    <comment ref="I11" authorId="0">
      <text>
        <r>
          <rPr>
            <sz val="9"/>
            <rFont val="宋体"/>
            <charset val="134"/>
          </rPr>
          <t>满意度指标</t>
        </r>
      </text>
    </comment>
    <comment ref="J11" authorId="0">
      <text>
        <r>
          <rPr>
            <sz val="9"/>
            <rFont val="宋体"/>
            <charset val="134"/>
          </rPr>
          <t>服务对象满意度指标</t>
        </r>
      </text>
    </comment>
    <comment ref="K11" authorId="0">
      <text>
        <r>
          <rPr>
            <sz val="9"/>
            <rFont val="宋体"/>
            <charset val="134"/>
          </rPr>
          <t>服务对象满意度</t>
        </r>
      </text>
    </comment>
    <comment ref="I12" authorId="0">
      <text>
        <r>
          <rPr>
            <sz val="9"/>
            <rFont val="宋体"/>
            <charset val="134"/>
          </rPr>
          <t>效益指标</t>
        </r>
      </text>
    </comment>
    <comment ref="J12" authorId="0">
      <text>
        <r>
          <rPr>
            <sz val="9"/>
            <rFont val="宋体"/>
            <charset val="134"/>
          </rPr>
          <t>社会效益指标</t>
        </r>
      </text>
    </comment>
    <comment ref="K12" authorId="0">
      <text>
        <r>
          <rPr>
            <sz val="9"/>
            <rFont val="宋体"/>
            <charset val="134"/>
          </rPr>
          <t>建言献策</t>
        </r>
      </text>
    </comment>
    <comment ref="A13" authorId="0">
      <text>
        <r>
          <rPr>
            <sz val="9"/>
            <rFont val="宋体"/>
            <charset val="134"/>
          </rPr>
          <t>R200934.101-政协镇联络组</t>
        </r>
      </text>
    </comment>
    <comment ref="B13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13" authorId="0">
      <text>
        <r>
          <rPr>
            <sz val="9"/>
            <rFont val="宋体"/>
            <charset val="134"/>
          </rPr>
          <t>产出指标</t>
        </r>
      </text>
    </comment>
    <comment ref="J13" authorId="0">
      <text>
        <r>
          <rPr>
            <sz val="9"/>
            <rFont val="宋体"/>
            <charset val="134"/>
          </rPr>
          <t>成本指标</t>
        </r>
      </text>
    </comment>
    <comment ref="K13" authorId="0">
      <text>
        <r>
          <rPr>
            <sz val="9"/>
            <rFont val="宋体"/>
            <charset val="134"/>
          </rPr>
          <t>成本控制率</t>
        </r>
      </text>
    </comment>
    <comment ref="J14" authorId="0">
      <text>
        <r>
          <rPr>
            <sz val="9"/>
            <rFont val="宋体"/>
            <charset val="134"/>
          </rPr>
          <t>时效指标</t>
        </r>
      </text>
    </comment>
    <comment ref="K14" authorId="0">
      <text>
        <r>
          <rPr>
            <sz val="9"/>
            <rFont val="宋体"/>
            <charset val="134"/>
          </rPr>
          <t>完成率</t>
        </r>
      </text>
    </comment>
    <comment ref="J15" authorId="0">
      <text>
        <r>
          <rPr>
            <sz val="9"/>
            <rFont val="宋体"/>
            <charset val="134"/>
          </rPr>
          <t>数量指标</t>
        </r>
      </text>
    </comment>
    <comment ref="K15" authorId="0">
      <text>
        <r>
          <rPr>
            <sz val="9"/>
            <rFont val="宋体"/>
            <charset val="134"/>
          </rPr>
          <t>调研次数</t>
        </r>
      </text>
    </comment>
    <comment ref="J16" authorId="0">
      <text>
        <r>
          <rPr>
            <sz val="9"/>
            <rFont val="宋体"/>
            <charset val="134"/>
          </rPr>
          <t>质量指标</t>
        </r>
      </text>
    </comment>
    <comment ref="K16" authorId="0">
      <text>
        <r>
          <rPr>
            <sz val="9"/>
            <rFont val="宋体"/>
            <charset val="134"/>
          </rPr>
          <t>完成调研</t>
        </r>
      </text>
    </comment>
    <comment ref="I17" authorId="0">
      <text>
        <r>
          <rPr>
            <sz val="9"/>
            <rFont val="宋体"/>
            <charset val="134"/>
          </rPr>
          <t>满意度指标</t>
        </r>
      </text>
    </comment>
    <comment ref="J17" authorId="0">
      <text>
        <r>
          <rPr>
            <sz val="9"/>
            <rFont val="宋体"/>
            <charset val="134"/>
          </rPr>
          <t>服务对象满意度指标</t>
        </r>
      </text>
    </comment>
    <comment ref="K17" authorId="0">
      <text>
        <r>
          <rPr>
            <sz val="9"/>
            <rFont val="宋体"/>
            <charset val="134"/>
          </rPr>
          <t>服务对象满意</t>
        </r>
      </text>
    </comment>
    <comment ref="I18" authorId="0">
      <text>
        <r>
          <rPr>
            <sz val="9"/>
            <rFont val="宋体"/>
            <charset val="134"/>
          </rPr>
          <t>效益指标</t>
        </r>
      </text>
    </comment>
    <comment ref="J18" authorId="0">
      <text>
        <r>
          <rPr>
            <sz val="9"/>
            <rFont val="宋体"/>
            <charset val="134"/>
          </rPr>
          <t>社会效益指标</t>
        </r>
      </text>
    </comment>
    <comment ref="K18" authorId="0">
      <text>
        <r>
          <rPr>
            <sz val="9"/>
            <rFont val="宋体"/>
            <charset val="134"/>
          </rPr>
          <t>建言献策</t>
        </r>
      </text>
    </comment>
    <comment ref="A19" authorId="0">
      <text>
        <r>
          <rPr>
            <sz val="9"/>
            <rFont val="宋体"/>
            <charset val="134"/>
          </rPr>
          <t>R200936.101-委员活动</t>
        </r>
      </text>
    </comment>
    <comment ref="B19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19" authorId="0">
      <text>
        <r>
          <rPr>
            <sz val="9"/>
            <rFont val="宋体"/>
            <charset val="134"/>
          </rPr>
          <t>产出指标</t>
        </r>
      </text>
    </comment>
    <comment ref="J19" authorId="0">
      <text>
        <r>
          <rPr>
            <sz val="9"/>
            <rFont val="宋体"/>
            <charset val="134"/>
          </rPr>
          <t>成本指标</t>
        </r>
      </text>
    </comment>
    <comment ref="K19" authorId="0">
      <text>
        <r>
          <rPr>
            <sz val="9"/>
            <rFont val="宋体"/>
            <charset val="134"/>
          </rPr>
          <t>成本控制率</t>
        </r>
      </text>
    </comment>
    <comment ref="J20" authorId="0">
      <text>
        <r>
          <rPr>
            <sz val="9"/>
            <rFont val="宋体"/>
            <charset val="134"/>
          </rPr>
          <t>时效指标</t>
        </r>
      </text>
    </comment>
    <comment ref="K20" authorId="0">
      <text>
        <r>
          <rPr>
            <sz val="9"/>
            <rFont val="宋体"/>
            <charset val="134"/>
          </rPr>
          <t>完成率</t>
        </r>
      </text>
    </comment>
    <comment ref="J21" authorId="0">
      <text>
        <r>
          <rPr>
            <sz val="9"/>
            <rFont val="宋体"/>
            <charset val="134"/>
          </rPr>
          <t>数量指标</t>
        </r>
      </text>
    </comment>
    <comment ref="K21" authorId="0">
      <text>
        <r>
          <rPr>
            <sz val="9"/>
            <rFont val="宋体"/>
            <charset val="134"/>
          </rPr>
          <t>走访次数</t>
        </r>
      </text>
    </comment>
    <comment ref="J22" authorId="0">
      <text>
        <r>
          <rPr>
            <sz val="9"/>
            <rFont val="宋体"/>
            <charset val="134"/>
          </rPr>
          <t>质量指标</t>
        </r>
      </text>
    </comment>
    <comment ref="K22" authorId="0">
      <text>
        <r>
          <rPr>
            <sz val="9"/>
            <rFont val="宋体"/>
            <charset val="134"/>
          </rPr>
          <t>完成走访</t>
        </r>
      </text>
    </comment>
    <comment ref="I23" authorId="0">
      <text>
        <r>
          <rPr>
            <sz val="9"/>
            <rFont val="宋体"/>
            <charset val="134"/>
          </rPr>
          <t>满意度指标</t>
        </r>
      </text>
    </comment>
    <comment ref="J23" authorId="0">
      <text>
        <r>
          <rPr>
            <sz val="9"/>
            <rFont val="宋体"/>
            <charset val="134"/>
          </rPr>
          <t>服务对象满意度指标</t>
        </r>
      </text>
    </comment>
    <comment ref="K23" authorId="0">
      <text>
        <r>
          <rPr>
            <sz val="9"/>
            <rFont val="宋体"/>
            <charset val="134"/>
          </rPr>
          <t>服务对象满意</t>
        </r>
      </text>
    </comment>
    <comment ref="I24" authorId="0">
      <text>
        <r>
          <rPr>
            <sz val="9"/>
            <rFont val="宋体"/>
            <charset val="134"/>
          </rPr>
          <t>效益指标</t>
        </r>
      </text>
    </comment>
    <comment ref="J24" authorId="0">
      <text>
        <r>
          <rPr>
            <sz val="9"/>
            <rFont val="宋体"/>
            <charset val="134"/>
          </rPr>
          <t>社会效益指标</t>
        </r>
      </text>
    </comment>
    <comment ref="K24" authorId="0">
      <text>
        <r>
          <rPr>
            <sz val="9"/>
            <rFont val="宋体"/>
            <charset val="134"/>
          </rPr>
          <t>倾听委员诉求，构建和谐社会</t>
        </r>
      </text>
    </comment>
    <comment ref="A25" authorId="0">
      <text>
        <r>
          <rPr>
            <sz val="9"/>
            <rFont val="宋体"/>
            <charset val="134"/>
          </rPr>
          <t>R201051.101-年度例会</t>
        </r>
      </text>
    </comment>
    <comment ref="B25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25" authorId="0">
      <text>
        <r>
          <rPr>
            <sz val="9"/>
            <rFont val="宋体"/>
            <charset val="134"/>
          </rPr>
          <t>产出指标</t>
        </r>
      </text>
    </comment>
    <comment ref="J25" authorId="0">
      <text>
        <r>
          <rPr>
            <sz val="9"/>
            <rFont val="宋体"/>
            <charset val="134"/>
          </rPr>
          <t>成本指标</t>
        </r>
      </text>
    </comment>
    <comment ref="K25" authorId="0">
      <text>
        <r>
          <rPr>
            <sz val="9"/>
            <rFont val="宋体"/>
            <charset val="134"/>
          </rPr>
          <t>成本控制率</t>
        </r>
      </text>
    </comment>
    <comment ref="J26" authorId="0">
      <text>
        <r>
          <rPr>
            <sz val="9"/>
            <rFont val="宋体"/>
            <charset val="134"/>
          </rPr>
          <t>时效指标</t>
        </r>
      </text>
    </comment>
    <comment ref="K26" authorId="0">
      <text>
        <r>
          <rPr>
            <sz val="9"/>
            <rFont val="宋体"/>
            <charset val="134"/>
          </rPr>
          <t>完成开会情况</t>
        </r>
      </text>
    </comment>
    <comment ref="J27" authorId="0">
      <text>
        <r>
          <rPr>
            <sz val="9"/>
            <rFont val="宋体"/>
            <charset val="134"/>
          </rPr>
          <t>数量指标</t>
        </r>
      </text>
    </comment>
    <comment ref="K27" authorId="0">
      <text>
        <r>
          <rPr>
            <sz val="9"/>
            <rFont val="宋体"/>
            <charset val="134"/>
          </rPr>
          <t>举办一次</t>
        </r>
      </text>
    </comment>
    <comment ref="J28" authorId="0">
      <text>
        <r>
          <rPr>
            <sz val="9"/>
            <rFont val="宋体"/>
            <charset val="134"/>
          </rPr>
          <t>质量指标</t>
        </r>
      </text>
    </comment>
    <comment ref="K28" authorId="0">
      <text>
        <r>
          <rPr>
            <sz val="9"/>
            <rFont val="宋体"/>
            <charset val="134"/>
          </rPr>
          <t>按期举行</t>
        </r>
      </text>
    </comment>
    <comment ref="I29" authorId="0">
      <text>
        <r>
          <rPr>
            <sz val="9"/>
            <rFont val="宋体"/>
            <charset val="134"/>
          </rPr>
          <t>满意度指标</t>
        </r>
      </text>
    </comment>
    <comment ref="J29" authorId="0">
      <text>
        <r>
          <rPr>
            <sz val="9"/>
            <rFont val="宋体"/>
            <charset val="134"/>
          </rPr>
          <t>服务对象满意度指标</t>
        </r>
      </text>
    </comment>
    <comment ref="K29" authorId="0">
      <text>
        <r>
          <rPr>
            <sz val="9"/>
            <rFont val="宋体"/>
            <charset val="134"/>
          </rPr>
          <t>服务对象满意</t>
        </r>
      </text>
    </comment>
    <comment ref="I30" authorId="0">
      <text>
        <r>
          <rPr>
            <sz val="9"/>
            <rFont val="宋体"/>
            <charset val="134"/>
          </rPr>
          <t>效益指标</t>
        </r>
      </text>
    </comment>
    <comment ref="J30" authorId="0">
      <text>
        <r>
          <rPr>
            <sz val="9"/>
            <rFont val="宋体"/>
            <charset val="134"/>
          </rPr>
          <t>社会效益指标</t>
        </r>
      </text>
    </comment>
    <comment ref="K30" authorId="0">
      <text>
        <r>
          <rPr>
            <sz val="9"/>
            <rFont val="宋体"/>
            <charset val="134"/>
          </rPr>
          <t>完成十届五次会议</t>
        </r>
      </text>
    </comment>
    <comment ref="A31" authorId="0">
      <text>
        <r>
          <rPr>
            <sz val="9"/>
            <rFont val="宋体"/>
            <charset val="134"/>
          </rPr>
          <t>R201081.101-常委会、主席会议及其他会议</t>
        </r>
      </text>
    </comment>
    <comment ref="B31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31" authorId="0">
      <text>
        <r>
          <rPr>
            <sz val="9"/>
            <rFont val="宋体"/>
            <charset val="134"/>
          </rPr>
          <t>产出指标</t>
        </r>
      </text>
    </comment>
    <comment ref="J31" authorId="0">
      <text>
        <r>
          <rPr>
            <sz val="9"/>
            <rFont val="宋体"/>
            <charset val="134"/>
          </rPr>
          <t>成本指标</t>
        </r>
      </text>
    </comment>
    <comment ref="K31" authorId="0">
      <text>
        <r>
          <rPr>
            <sz val="9"/>
            <rFont val="宋体"/>
            <charset val="134"/>
          </rPr>
          <t>成本控制率</t>
        </r>
      </text>
    </comment>
    <comment ref="J32" authorId="0">
      <text>
        <r>
          <rPr>
            <sz val="9"/>
            <rFont val="宋体"/>
            <charset val="134"/>
          </rPr>
          <t>时效指标</t>
        </r>
      </text>
    </comment>
    <comment ref="K32" authorId="0">
      <text>
        <r>
          <rPr>
            <sz val="9"/>
            <rFont val="宋体"/>
            <charset val="134"/>
          </rPr>
          <t>按时间完成</t>
        </r>
      </text>
    </comment>
    <comment ref="J33" authorId="0">
      <text>
        <r>
          <rPr>
            <sz val="9"/>
            <rFont val="宋体"/>
            <charset val="134"/>
          </rPr>
          <t>数量指标</t>
        </r>
      </text>
    </comment>
    <comment ref="K33" authorId="0">
      <text>
        <r>
          <rPr>
            <sz val="9"/>
            <rFont val="宋体"/>
            <charset val="134"/>
          </rPr>
          <t>召开会议数</t>
        </r>
      </text>
    </comment>
    <comment ref="J34" authorId="0">
      <text>
        <r>
          <rPr>
            <sz val="9"/>
            <rFont val="宋体"/>
            <charset val="134"/>
          </rPr>
          <t>质量指标</t>
        </r>
      </text>
    </comment>
    <comment ref="K34" authorId="0">
      <text>
        <r>
          <rPr>
            <sz val="9"/>
            <rFont val="宋体"/>
            <charset val="134"/>
          </rPr>
          <t>完成常委会议4次的召开</t>
        </r>
      </text>
    </comment>
    <comment ref="I35" authorId="0">
      <text>
        <r>
          <rPr>
            <sz val="9"/>
            <rFont val="宋体"/>
            <charset val="134"/>
          </rPr>
          <t>满意度指标</t>
        </r>
      </text>
    </comment>
    <comment ref="J35" authorId="0">
      <text>
        <r>
          <rPr>
            <sz val="9"/>
            <rFont val="宋体"/>
            <charset val="134"/>
          </rPr>
          <t>服务对象满意度指标</t>
        </r>
      </text>
    </comment>
    <comment ref="K35" authorId="0">
      <text>
        <r>
          <rPr>
            <sz val="9"/>
            <rFont val="宋体"/>
            <charset val="134"/>
          </rPr>
          <t>服务对象满意</t>
        </r>
      </text>
    </comment>
    <comment ref="I36" authorId="0">
      <text>
        <r>
          <rPr>
            <sz val="9"/>
            <rFont val="宋体"/>
            <charset val="134"/>
          </rPr>
          <t>效益指标</t>
        </r>
      </text>
    </comment>
    <comment ref="J36" authorId="0">
      <text>
        <r>
          <rPr>
            <sz val="9"/>
            <rFont val="宋体"/>
            <charset val="134"/>
          </rPr>
          <t>社会效益指标</t>
        </r>
      </text>
    </comment>
    <comment ref="K36" authorId="0">
      <text>
        <r>
          <rPr>
            <sz val="9"/>
            <rFont val="宋体"/>
            <charset val="134"/>
          </rPr>
          <t>常委会召开情况率</t>
        </r>
      </text>
    </comment>
    <comment ref="A37" authorId="0">
      <text>
        <r>
          <rPr>
            <sz val="9"/>
            <rFont val="宋体"/>
            <charset val="134"/>
          </rPr>
          <t>R201082.101-委员视察</t>
        </r>
      </text>
    </comment>
    <comment ref="B37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37" authorId="0">
      <text>
        <r>
          <rPr>
            <sz val="9"/>
            <rFont val="宋体"/>
            <charset val="134"/>
          </rPr>
          <t>产出指标</t>
        </r>
      </text>
    </comment>
    <comment ref="J37" authorId="0">
      <text>
        <r>
          <rPr>
            <sz val="9"/>
            <rFont val="宋体"/>
            <charset val="134"/>
          </rPr>
          <t>成本指标</t>
        </r>
      </text>
    </comment>
    <comment ref="K37" authorId="0">
      <text>
        <r>
          <rPr>
            <sz val="9"/>
            <rFont val="宋体"/>
            <charset val="134"/>
          </rPr>
          <t>成本控制率</t>
        </r>
      </text>
    </comment>
    <comment ref="J38" authorId="0">
      <text>
        <r>
          <rPr>
            <sz val="9"/>
            <rFont val="宋体"/>
            <charset val="134"/>
          </rPr>
          <t>时效指标</t>
        </r>
      </text>
    </comment>
    <comment ref="K38" authorId="0">
      <text>
        <r>
          <rPr>
            <sz val="9"/>
            <rFont val="宋体"/>
            <charset val="134"/>
          </rPr>
          <t>视察活动及时性</t>
        </r>
      </text>
    </comment>
    <comment ref="J39" authorId="0">
      <text>
        <r>
          <rPr>
            <sz val="9"/>
            <rFont val="宋体"/>
            <charset val="134"/>
          </rPr>
          <t>数量指标</t>
        </r>
      </text>
    </comment>
    <comment ref="K39" authorId="0">
      <text>
        <r>
          <rPr>
            <sz val="9"/>
            <rFont val="宋体"/>
            <charset val="134"/>
          </rPr>
          <t>视察活动次数</t>
        </r>
      </text>
    </comment>
    <comment ref="J40" authorId="0">
      <text>
        <r>
          <rPr>
            <sz val="9"/>
            <rFont val="宋体"/>
            <charset val="134"/>
          </rPr>
          <t>质量指标</t>
        </r>
      </text>
    </comment>
    <comment ref="K40" authorId="0">
      <text>
        <r>
          <rPr>
            <sz val="9"/>
            <rFont val="宋体"/>
            <charset val="134"/>
          </rPr>
          <t>视察活动目标达成率</t>
        </r>
      </text>
    </comment>
    <comment ref="I41" authorId="0">
      <text>
        <r>
          <rPr>
            <sz val="9"/>
            <rFont val="宋体"/>
            <charset val="134"/>
          </rPr>
          <t>满意度指标</t>
        </r>
      </text>
    </comment>
    <comment ref="J41" authorId="0">
      <text>
        <r>
          <rPr>
            <sz val="9"/>
            <rFont val="宋体"/>
            <charset val="134"/>
          </rPr>
          <t>服务对象满意度指标</t>
        </r>
      </text>
    </comment>
    <comment ref="K41" authorId="0">
      <text>
        <r>
          <rPr>
            <sz val="9"/>
            <rFont val="宋体"/>
            <charset val="134"/>
          </rPr>
          <t>服务对象满意率</t>
        </r>
      </text>
    </comment>
    <comment ref="I42" authorId="0">
      <text>
        <r>
          <rPr>
            <sz val="9"/>
            <rFont val="宋体"/>
            <charset val="134"/>
          </rPr>
          <t>效益指标</t>
        </r>
      </text>
    </comment>
    <comment ref="J42" authorId="0">
      <text>
        <r>
          <rPr>
            <sz val="9"/>
            <rFont val="宋体"/>
            <charset val="134"/>
          </rPr>
          <t>社会效益指标</t>
        </r>
      </text>
    </comment>
    <comment ref="K42" authorId="0">
      <text>
        <r>
          <rPr>
            <sz val="9"/>
            <rFont val="宋体"/>
            <charset val="134"/>
          </rPr>
          <t>视察活动完成率</t>
        </r>
      </text>
    </comment>
    <comment ref="A43" authorId="0">
      <text>
        <r>
          <rPr>
            <sz val="9"/>
            <rFont val="宋体"/>
            <charset val="134"/>
          </rPr>
          <t>R201083.101-其他综合事务</t>
        </r>
      </text>
    </comment>
    <comment ref="B43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43" authorId="0">
      <text>
        <r>
          <rPr>
            <sz val="9"/>
            <rFont val="宋体"/>
            <charset val="134"/>
          </rPr>
          <t>产出指标</t>
        </r>
      </text>
    </comment>
    <comment ref="J43" authorId="0">
      <text>
        <r>
          <rPr>
            <sz val="9"/>
            <rFont val="宋体"/>
            <charset val="134"/>
          </rPr>
          <t>成本指标</t>
        </r>
      </text>
    </comment>
    <comment ref="K43" authorId="0">
      <text>
        <r>
          <rPr>
            <sz val="9"/>
            <rFont val="宋体"/>
            <charset val="134"/>
          </rPr>
          <t>成本控制率</t>
        </r>
      </text>
    </comment>
    <comment ref="J44" authorId="0">
      <text>
        <r>
          <rPr>
            <sz val="9"/>
            <rFont val="宋体"/>
            <charset val="134"/>
          </rPr>
          <t>时效指标</t>
        </r>
      </text>
    </comment>
    <comment ref="K44" authorId="0">
      <text>
        <r>
          <rPr>
            <sz val="9"/>
            <rFont val="宋体"/>
            <charset val="134"/>
          </rPr>
          <t>日常工作及时性</t>
        </r>
      </text>
    </comment>
    <comment ref="J45" authorId="0">
      <text>
        <r>
          <rPr>
            <sz val="9"/>
            <rFont val="宋体"/>
            <charset val="134"/>
          </rPr>
          <t>数量指标</t>
        </r>
      </text>
    </comment>
    <comment ref="K45" authorId="0">
      <text>
        <r>
          <rPr>
            <sz val="9"/>
            <rFont val="宋体"/>
            <charset val="134"/>
          </rPr>
          <t>每月的日常工作开展</t>
        </r>
      </text>
    </comment>
    <comment ref="J46" authorId="0">
      <text>
        <r>
          <rPr>
            <sz val="9"/>
            <rFont val="宋体"/>
            <charset val="134"/>
          </rPr>
          <t>质量指标</t>
        </r>
      </text>
    </comment>
    <comment ref="K46" authorId="0">
      <text>
        <r>
          <rPr>
            <sz val="9"/>
            <rFont val="宋体"/>
            <charset val="134"/>
          </rPr>
          <t>每一项工作开展情况</t>
        </r>
      </text>
    </comment>
    <comment ref="I47" authorId="0">
      <text>
        <r>
          <rPr>
            <sz val="9"/>
            <rFont val="宋体"/>
            <charset val="134"/>
          </rPr>
          <t>满意度指标</t>
        </r>
      </text>
    </comment>
    <comment ref="J47" authorId="0">
      <text>
        <r>
          <rPr>
            <sz val="9"/>
            <rFont val="宋体"/>
            <charset val="134"/>
          </rPr>
          <t>服务对象满意度指标</t>
        </r>
      </text>
    </comment>
    <comment ref="K47" authorId="0">
      <text>
        <r>
          <rPr>
            <sz val="9"/>
            <rFont val="宋体"/>
            <charset val="134"/>
          </rPr>
          <t>服务对象满意率</t>
        </r>
      </text>
    </comment>
    <comment ref="I48" authorId="0">
      <text>
        <r>
          <rPr>
            <sz val="9"/>
            <rFont val="宋体"/>
            <charset val="134"/>
          </rPr>
          <t>效益指标</t>
        </r>
      </text>
    </comment>
    <comment ref="J48" authorId="0">
      <text>
        <r>
          <rPr>
            <sz val="9"/>
            <rFont val="宋体"/>
            <charset val="134"/>
          </rPr>
          <t>社会效益指标</t>
        </r>
      </text>
    </comment>
    <comment ref="K48" authorId="0">
      <text>
        <r>
          <rPr>
            <sz val="9"/>
            <rFont val="宋体"/>
            <charset val="134"/>
          </rPr>
          <t>日常工作开展完成率</t>
        </r>
      </text>
    </comment>
    <comment ref="A49" authorId="0">
      <text>
        <r>
          <rPr>
            <sz val="9"/>
            <rFont val="宋体"/>
            <charset val="134"/>
          </rPr>
          <t>R201084.101-社会活动</t>
        </r>
      </text>
    </comment>
    <comment ref="B49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49" authorId="0">
      <text>
        <r>
          <rPr>
            <sz val="9"/>
            <rFont val="宋体"/>
            <charset val="134"/>
          </rPr>
          <t>产出指标</t>
        </r>
      </text>
    </comment>
    <comment ref="J49" authorId="0">
      <text>
        <r>
          <rPr>
            <sz val="9"/>
            <rFont val="宋体"/>
            <charset val="134"/>
          </rPr>
          <t>成本指标</t>
        </r>
      </text>
    </comment>
    <comment ref="K49" authorId="0">
      <text>
        <r>
          <rPr>
            <sz val="9"/>
            <rFont val="宋体"/>
            <charset val="134"/>
          </rPr>
          <t>成本控制率</t>
        </r>
      </text>
    </comment>
    <comment ref="J50" authorId="0">
      <text>
        <r>
          <rPr>
            <sz val="9"/>
            <rFont val="宋体"/>
            <charset val="134"/>
          </rPr>
          <t>时效指标</t>
        </r>
      </text>
    </comment>
    <comment ref="K50" authorId="0">
      <text>
        <r>
          <rPr>
            <sz val="9"/>
            <rFont val="宋体"/>
            <charset val="134"/>
          </rPr>
          <t>扶持及时性</t>
        </r>
      </text>
    </comment>
    <comment ref="J51" authorId="0">
      <text>
        <r>
          <rPr>
            <sz val="9"/>
            <rFont val="宋体"/>
            <charset val="134"/>
          </rPr>
          <t>数量指标</t>
        </r>
      </text>
    </comment>
    <comment ref="K51" authorId="0">
      <text>
        <r>
          <rPr>
            <sz val="9"/>
            <rFont val="宋体"/>
            <charset val="134"/>
          </rPr>
          <t>扶持次数</t>
        </r>
      </text>
    </comment>
    <comment ref="J52" authorId="0">
      <text>
        <r>
          <rPr>
            <sz val="9"/>
            <rFont val="宋体"/>
            <charset val="134"/>
          </rPr>
          <t>质量指标</t>
        </r>
      </text>
    </comment>
    <comment ref="K52" authorId="0">
      <text>
        <r>
          <rPr>
            <sz val="9"/>
            <rFont val="宋体"/>
            <charset val="134"/>
          </rPr>
          <t>帮扶一创建工作达成率</t>
        </r>
      </text>
    </comment>
    <comment ref="I53" authorId="0">
      <text>
        <r>
          <rPr>
            <sz val="9"/>
            <rFont val="宋体"/>
            <charset val="134"/>
          </rPr>
          <t>满意度指标</t>
        </r>
      </text>
    </comment>
    <comment ref="J53" authorId="0">
      <text>
        <r>
          <rPr>
            <sz val="9"/>
            <rFont val="宋体"/>
            <charset val="134"/>
          </rPr>
          <t>服务对象满意度指标</t>
        </r>
      </text>
    </comment>
    <comment ref="K53" authorId="0">
      <text>
        <r>
          <rPr>
            <sz val="9"/>
            <rFont val="宋体"/>
            <charset val="134"/>
          </rPr>
          <t>服务对象满意率</t>
        </r>
      </text>
    </comment>
    <comment ref="I54" authorId="0">
      <text>
        <r>
          <rPr>
            <sz val="9"/>
            <rFont val="宋体"/>
            <charset val="134"/>
          </rPr>
          <t>效益指标</t>
        </r>
      </text>
    </comment>
    <comment ref="J54" authorId="0">
      <text>
        <r>
          <rPr>
            <sz val="9"/>
            <rFont val="宋体"/>
            <charset val="134"/>
          </rPr>
          <t>社会效益指标</t>
        </r>
      </text>
    </comment>
    <comment ref="K54" authorId="0">
      <text>
        <r>
          <rPr>
            <sz val="9"/>
            <rFont val="宋体"/>
            <charset val="134"/>
          </rPr>
          <t>帮扶一创两建工作完成率</t>
        </r>
      </text>
    </comment>
    <comment ref="A55" authorId="0">
      <text>
        <r>
          <rPr>
            <sz val="9"/>
            <rFont val="宋体"/>
            <charset val="134"/>
          </rPr>
          <t>R201085.101-报刊征订</t>
        </r>
      </text>
    </comment>
    <comment ref="B55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55" authorId="0">
      <text>
        <r>
          <rPr>
            <sz val="9"/>
            <rFont val="宋体"/>
            <charset val="134"/>
          </rPr>
          <t>产出指标</t>
        </r>
      </text>
    </comment>
    <comment ref="J55" authorId="0">
      <text>
        <r>
          <rPr>
            <sz val="9"/>
            <rFont val="宋体"/>
            <charset val="134"/>
          </rPr>
          <t>成本指标</t>
        </r>
      </text>
    </comment>
    <comment ref="K55" authorId="0">
      <text>
        <r>
          <rPr>
            <sz val="9"/>
            <rFont val="宋体"/>
            <charset val="134"/>
          </rPr>
          <t>成本控制率</t>
        </r>
      </text>
    </comment>
    <comment ref="J56" authorId="0">
      <text>
        <r>
          <rPr>
            <sz val="9"/>
            <rFont val="宋体"/>
            <charset val="134"/>
          </rPr>
          <t>时效指标</t>
        </r>
      </text>
    </comment>
    <comment ref="K56" authorId="0">
      <text>
        <r>
          <rPr>
            <sz val="9"/>
            <rFont val="宋体"/>
            <charset val="134"/>
          </rPr>
          <t>征订及时性</t>
        </r>
      </text>
    </comment>
    <comment ref="J57" authorId="0">
      <text>
        <r>
          <rPr>
            <sz val="9"/>
            <rFont val="宋体"/>
            <charset val="134"/>
          </rPr>
          <t>数量指标</t>
        </r>
      </text>
    </comment>
    <comment ref="K57" authorId="0">
      <text>
        <r>
          <rPr>
            <sz val="9"/>
            <rFont val="宋体"/>
            <charset val="134"/>
          </rPr>
          <t>征订份数</t>
        </r>
      </text>
    </comment>
    <comment ref="J58" authorId="0">
      <text>
        <r>
          <rPr>
            <sz val="9"/>
            <rFont val="宋体"/>
            <charset val="134"/>
          </rPr>
          <t>质量指标</t>
        </r>
      </text>
    </comment>
    <comment ref="K58" authorId="0">
      <text>
        <r>
          <rPr>
            <sz val="9"/>
            <rFont val="宋体"/>
            <charset val="134"/>
          </rPr>
          <t>征订目标完成率</t>
        </r>
      </text>
    </comment>
    <comment ref="I59" authorId="0">
      <text>
        <r>
          <rPr>
            <sz val="9"/>
            <rFont val="宋体"/>
            <charset val="134"/>
          </rPr>
          <t>满意度指标</t>
        </r>
      </text>
    </comment>
    <comment ref="J59" authorId="0">
      <text>
        <r>
          <rPr>
            <sz val="9"/>
            <rFont val="宋体"/>
            <charset val="134"/>
          </rPr>
          <t>服务对象满意度指标</t>
        </r>
      </text>
    </comment>
    <comment ref="K59" authorId="0">
      <text>
        <r>
          <rPr>
            <sz val="9"/>
            <rFont val="宋体"/>
            <charset val="134"/>
          </rPr>
          <t>服务对象满意率</t>
        </r>
      </text>
    </comment>
    <comment ref="I60" authorId="0">
      <text>
        <r>
          <rPr>
            <sz val="9"/>
            <rFont val="宋体"/>
            <charset val="134"/>
          </rPr>
          <t>效益指标</t>
        </r>
      </text>
    </comment>
    <comment ref="J60" authorId="0">
      <text>
        <r>
          <rPr>
            <sz val="9"/>
            <rFont val="宋体"/>
            <charset val="134"/>
          </rPr>
          <t>社会效益指标</t>
        </r>
      </text>
    </comment>
    <comment ref="K60" authorId="0">
      <text>
        <r>
          <rPr>
            <sz val="9"/>
            <rFont val="宋体"/>
            <charset val="134"/>
          </rPr>
          <t>征订业务工作完成率</t>
        </r>
      </text>
    </comment>
    <comment ref="A61" authorId="0">
      <text>
        <r>
          <rPr>
            <sz val="9"/>
            <rFont val="宋体"/>
            <charset val="134"/>
          </rPr>
          <t>R201107.101-老干部工作</t>
        </r>
      </text>
    </comment>
    <comment ref="B61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61" authorId="0">
      <text>
        <r>
          <rPr>
            <sz val="9"/>
            <rFont val="宋体"/>
            <charset val="134"/>
          </rPr>
          <t>产出指标</t>
        </r>
      </text>
    </comment>
    <comment ref="J61" authorId="0">
      <text>
        <r>
          <rPr>
            <sz val="9"/>
            <rFont val="宋体"/>
            <charset val="134"/>
          </rPr>
          <t>成本指标</t>
        </r>
      </text>
    </comment>
    <comment ref="K61" authorId="0">
      <text>
        <r>
          <rPr>
            <sz val="9"/>
            <rFont val="宋体"/>
            <charset val="134"/>
          </rPr>
          <t>成本控制率</t>
        </r>
      </text>
    </comment>
    <comment ref="J62" authorId="0">
      <text>
        <r>
          <rPr>
            <sz val="9"/>
            <rFont val="宋体"/>
            <charset val="134"/>
          </rPr>
          <t>时效指标</t>
        </r>
      </text>
    </comment>
    <comment ref="K62" authorId="0">
      <text>
        <r>
          <rPr>
            <sz val="9"/>
            <rFont val="宋体"/>
            <charset val="134"/>
          </rPr>
          <t>慰问活动及时性</t>
        </r>
      </text>
    </comment>
    <comment ref="J63" authorId="0">
      <text>
        <r>
          <rPr>
            <sz val="9"/>
            <rFont val="宋体"/>
            <charset val="134"/>
          </rPr>
          <t>数量指标</t>
        </r>
      </text>
    </comment>
    <comment ref="K63" authorId="0">
      <text>
        <r>
          <rPr>
            <sz val="9"/>
            <rFont val="宋体"/>
            <charset val="134"/>
          </rPr>
          <t>慰问活动人数</t>
        </r>
      </text>
    </comment>
    <comment ref="J64" authorId="0">
      <text>
        <r>
          <rPr>
            <sz val="9"/>
            <rFont val="宋体"/>
            <charset val="134"/>
          </rPr>
          <t>质量指标</t>
        </r>
      </text>
    </comment>
    <comment ref="K64" authorId="0">
      <text>
        <r>
          <rPr>
            <sz val="9"/>
            <rFont val="宋体"/>
            <charset val="134"/>
          </rPr>
          <t>慰问活动目标达成率</t>
        </r>
      </text>
    </comment>
    <comment ref="I65" authorId="0">
      <text>
        <r>
          <rPr>
            <sz val="9"/>
            <rFont val="宋体"/>
            <charset val="134"/>
          </rPr>
          <t>满意度指标</t>
        </r>
      </text>
    </comment>
    <comment ref="J65" authorId="0">
      <text>
        <r>
          <rPr>
            <sz val="9"/>
            <rFont val="宋体"/>
            <charset val="134"/>
          </rPr>
          <t>服务对象满意度指标</t>
        </r>
      </text>
    </comment>
    <comment ref="K65" authorId="0">
      <text>
        <r>
          <rPr>
            <sz val="9"/>
            <rFont val="宋体"/>
            <charset val="134"/>
          </rPr>
          <t>服务对象满意率</t>
        </r>
      </text>
    </comment>
    <comment ref="I66" authorId="0">
      <text>
        <r>
          <rPr>
            <sz val="9"/>
            <rFont val="宋体"/>
            <charset val="134"/>
          </rPr>
          <t>效益指标</t>
        </r>
      </text>
    </comment>
    <comment ref="J66" authorId="0">
      <text>
        <r>
          <rPr>
            <sz val="9"/>
            <rFont val="宋体"/>
            <charset val="134"/>
          </rPr>
          <t>经济效益指标</t>
        </r>
      </text>
    </comment>
    <comment ref="K66" authorId="0">
      <text>
        <r>
          <rPr>
            <sz val="9"/>
            <rFont val="宋体"/>
            <charset val="134"/>
          </rPr>
          <t>慰问活动工作完成率</t>
        </r>
      </text>
    </comment>
    <comment ref="A67" authorId="0">
      <text>
        <r>
          <rPr>
            <sz val="9"/>
            <rFont val="宋体"/>
            <charset val="134"/>
          </rPr>
          <t>R201109.101-专题调研</t>
        </r>
      </text>
    </comment>
    <comment ref="B67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67" authorId="0">
      <text>
        <r>
          <rPr>
            <sz val="9"/>
            <rFont val="宋体"/>
            <charset val="134"/>
          </rPr>
          <t>产出指标</t>
        </r>
      </text>
    </comment>
    <comment ref="J67" authorId="0">
      <text>
        <r>
          <rPr>
            <sz val="9"/>
            <rFont val="宋体"/>
            <charset val="134"/>
          </rPr>
          <t>成本指标</t>
        </r>
      </text>
    </comment>
    <comment ref="K67" authorId="0">
      <text>
        <r>
          <rPr>
            <sz val="9"/>
            <rFont val="宋体"/>
            <charset val="134"/>
          </rPr>
          <t>成本控制率</t>
        </r>
      </text>
    </comment>
    <comment ref="J68" authorId="0">
      <text>
        <r>
          <rPr>
            <sz val="9"/>
            <rFont val="宋体"/>
            <charset val="134"/>
          </rPr>
          <t>时效指标</t>
        </r>
      </text>
    </comment>
    <comment ref="K68" authorId="0">
      <text>
        <r>
          <rPr>
            <sz val="9"/>
            <rFont val="宋体"/>
            <charset val="134"/>
          </rPr>
          <t>调研的及时性</t>
        </r>
      </text>
    </comment>
    <comment ref="J69" authorId="0">
      <text>
        <r>
          <rPr>
            <sz val="9"/>
            <rFont val="宋体"/>
            <charset val="134"/>
          </rPr>
          <t>数量指标</t>
        </r>
      </text>
    </comment>
    <comment ref="K69" authorId="0">
      <text>
        <r>
          <rPr>
            <sz val="9"/>
            <rFont val="宋体"/>
            <charset val="134"/>
          </rPr>
          <t>专题调研次数</t>
        </r>
      </text>
    </comment>
    <comment ref="J70" authorId="0">
      <text>
        <r>
          <rPr>
            <sz val="9"/>
            <rFont val="宋体"/>
            <charset val="134"/>
          </rPr>
          <t>质量指标</t>
        </r>
      </text>
    </comment>
    <comment ref="K70" authorId="0">
      <text>
        <r>
          <rPr>
            <sz val="9"/>
            <rFont val="宋体"/>
            <charset val="134"/>
          </rPr>
          <t>专题调研目标达成率</t>
        </r>
      </text>
    </comment>
    <comment ref="I71" authorId="0">
      <text>
        <r>
          <rPr>
            <sz val="9"/>
            <rFont val="宋体"/>
            <charset val="134"/>
          </rPr>
          <t>满意度指标</t>
        </r>
      </text>
    </comment>
    <comment ref="J71" authorId="0">
      <text>
        <r>
          <rPr>
            <sz val="9"/>
            <rFont val="宋体"/>
            <charset val="134"/>
          </rPr>
          <t>服务对象满意度指标</t>
        </r>
      </text>
    </comment>
    <comment ref="K71" authorId="0">
      <text>
        <r>
          <rPr>
            <sz val="9"/>
            <rFont val="宋体"/>
            <charset val="134"/>
          </rPr>
          <t>服务对象满意率</t>
        </r>
      </text>
    </comment>
    <comment ref="I72" authorId="0">
      <text>
        <r>
          <rPr>
            <sz val="9"/>
            <rFont val="宋体"/>
            <charset val="134"/>
          </rPr>
          <t>效益指标</t>
        </r>
      </text>
    </comment>
    <comment ref="J72" authorId="0">
      <text>
        <r>
          <rPr>
            <sz val="9"/>
            <rFont val="宋体"/>
            <charset val="134"/>
          </rPr>
          <t>社会效益指标</t>
        </r>
      </text>
    </comment>
    <comment ref="K72" authorId="0">
      <text>
        <r>
          <rPr>
            <sz val="9"/>
            <rFont val="宋体"/>
            <charset val="134"/>
          </rPr>
          <t>专题调研工作完成率</t>
        </r>
      </text>
    </comment>
    <comment ref="A73" authorId="0">
      <text>
        <r>
          <rPr>
            <sz val="9"/>
            <rFont val="宋体"/>
            <charset val="134"/>
          </rPr>
          <t>R201110.101-政协委员专题培训</t>
        </r>
      </text>
    </comment>
    <comment ref="B73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73" authorId="0">
      <text>
        <r>
          <rPr>
            <sz val="9"/>
            <rFont val="宋体"/>
            <charset val="134"/>
          </rPr>
          <t>产出指标</t>
        </r>
      </text>
    </comment>
    <comment ref="J73" authorId="0">
      <text>
        <r>
          <rPr>
            <sz val="9"/>
            <rFont val="宋体"/>
            <charset val="134"/>
          </rPr>
          <t>成本指标</t>
        </r>
      </text>
    </comment>
    <comment ref="K73" authorId="0">
      <text>
        <r>
          <rPr>
            <sz val="9"/>
            <rFont val="宋体"/>
            <charset val="134"/>
          </rPr>
          <t>成本控制率</t>
        </r>
      </text>
    </comment>
    <comment ref="J74" authorId="0">
      <text>
        <r>
          <rPr>
            <sz val="9"/>
            <rFont val="宋体"/>
            <charset val="134"/>
          </rPr>
          <t>时效指标</t>
        </r>
      </text>
    </comment>
    <comment ref="K74" authorId="0">
      <text>
        <r>
          <rPr>
            <sz val="9"/>
            <rFont val="宋体"/>
            <charset val="134"/>
          </rPr>
          <t>培训及时性</t>
        </r>
      </text>
    </comment>
    <comment ref="J75" authorId="0">
      <text>
        <r>
          <rPr>
            <sz val="9"/>
            <rFont val="宋体"/>
            <charset val="134"/>
          </rPr>
          <t>数量指标</t>
        </r>
      </text>
    </comment>
    <comment ref="K75" authorId="0">
      <text>
        <r>
          <rPr>
            <sz val="9"/>
            <rFont val="宋体"/>
            <charset val="134"/>
          </rPr>
          <t>培训期数</t>
        </r>
      </text>
    </comment>
    <comment ref="J76" authorId="0">
      <text>
        <r>
          <rPr>
            <sz val="9"/>
            <rFont val="宋体"/>
            <charset val="134"/>
          </rPr>
          <t>质量指标</t>
        </r>
      </text>
    </comment>
    <comment ref="K76" authorId="0">
      <text>
        <r>
          <rPr>
            <sz val="9"/>
            <rFont val="宋体"/>
            <charset val="134"/>
          </rPr>
          <t>培训目标达成率</t>
        </r>
      </text>
    </comment>
    <comment ref="I77" authorId="0">
      <text>
        <r>
          <rPr>
            <sz val="9"/>
            <rFont val="宋体"/>
            <charset val="134"/>
          </rPr>
          <t>满意度指标</t>
        </r>
      </text>
    </comment>
    <comment ref="J77" authorId="0">
      <text>
        <r>
          <rPr>
            <sz val="9"/>
            <rFont val="宋体"/>
            <charset val="134"/>
          </rPr>
          <t>服务对象满意度指标</t>
        </r>
      </text>
    </comment>
    <comment ref="K77" authorId="0">
      <text>
        <r>
          <rPr>
            <sz val="9"/>
            <rFont val="宋体"/>
            <charset val="134"/>
          </rPr>
          <t>服务对象满意率</t>
        </r>
      </text>
    </comment>
    <comment ref="I78" authorId="0">
      <text>
        <r>
          <rPr>
            <sz val="9"/>
            <rFont val="宋体"/>
            <charset val="134"/>
          </rPr>
          <t>效益指标</t>
        </r>
      </text>
    </comment>
    <comment ref="J78" authorId="0">
      <text>
        <r>
          <rPr>
            <sz val="9"/>
            <rFont val="宋体"/>
            <charset val="134"/>
          </rPr>
          <t>社会效益指标</t>
        </r>
      </text>
    </comment>
    <comment ref="K78" authorId="0">
      <text>
        <r>
          <rPr>
            <sz val="9"/>
            <rFont val="宋体"/>
            <charset val="134"/>
          </rPr>
          <t>培训业务工作完成率</t>
        </r>
      </text>
    </comment>
    <comment ref="A79" authorId="0">
      <text>
        <r>
          <rPr>
            <sz val="9"/>
            <rFont val="宋体"/>
            <charset val="134"/>
          </rPr>
          <t>R201112.101-政协文史资料</t>
        </r>
      </text>
    </comment>
    <comment ref="B79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79" authorId="0">
      <text>
        <r>
          <rPr>
            <sz val="9"/>
            <rFont val="宋体"/>
            <charset val="134"/>
          </rPr>
          <t>产出指标</t>
        </r>
      </text>
    </comment>
    <comment ref="J79" authorId="0">
      <text>
        <r>
          <rPr>
            <sz val="9"/>
            <rFont val="宋体"/>
            <charset val="134"/>
          </rPr>
          <t>成本指标</t>
        </r>
      </text>
    </comment>
    <comment ref="K79" authorId="0">
      <text>
        <r>
          <rPr>
            <sz val="9"/>
            <rFont val="宋体"/>
            <charset val="134"/>
          </rPr>
          <t>成本控制率</t>
        </r>
      </text>
    </comment>
    <comment ref="J80" authorId="0">
      <text>
        <r>
          <rPr>
            <sz val="9"/>
            <rFont val="宋体"/>
            <charset val="134"/>
          </rPr>
          <t>时效指标</t>
        </r>
      </text>
    </comment>
    <comment ref="K80" authorId="0">
      <text>
        <r>
          <rPr>
            <sz val="9"/>
            <rFont val="宋体"/>
            <charset val="134"/>
          </rPr>
          <t>编辑16期前期准备及时性</t>
        </r>
      </text>
    </comment>
    <comment ref="J81" authorId="0">
      <text>
        <r>
          <rPr>
            <sz val="9"/>
            <rFont val="宋体"/>
            <charset val="134"/>
          </rPr>
          <t>数量指标</t>
        </r>
      </text>
    </comment>
    <comment ref="K81" authorId="0">
      <text>
        <r>
          <rPr>
            <sz val="9"/>
            <rFont val="宋体"/>
            <charset val="134"/>
          </rPr>
          <t>编辑16期前期准备情况</t>
        </r>
      </text>
    </comment>
    <comment ref="J82" authorId="0">
      <text>
        <r>
          <rPr>
            <sz val="9"/>
            <rFont val="宋体"/>
            <charset val="134"/>
          </rPr>
          <t>质量指标</t>
        </r>
      </text>
    </comment>
    <comment ref="K82" authorId="0">
      <text>
        <r>
          <rPr>
            <sz val="9"/>
            <rFont val="宋体"/>
            <charset val="134"/>
          </rPr>
          <t>编辑16期前期目标达成率</t>
        </r>
      </text>
    </comment>
    <comment ref="I83" authorId="0">
      <text>
        <r>
          <rPr>
            <sz val="9"/>
            <rFont val="宋体"/>
            <charset val="134"/>
          </rPr>
          <t>满意度指标</t>
        </r>
      </text>
    </comment>
    <comment ref="J83" authorId="0">
      <text>
        <r>
          <rPr>
            <sz val="9"/>
            <rFont val="宋体"/>
            <charset val="134"/>
          </rPr>
          <t>服务对象满意度指标</t>
        </r>
      </text>
    </comment>
    <comment ref="K83" authorId="0">
      <text>
        <r>
          <rPr>
            <sz val="9"/>
            <rFont val="宋体"/>
            <charset val="134"/>
          </rPr>
          <t>服务对象满意率</t>
        </r>
      </text>
    </comment>
    <comment ref="I84" authorId="0">
      <text>
        <r>
          <rPr>
            <sz val="9"/>
            <rFont val="宋体"/>
            <charset val="134"/>
          </rPr>
          <t>效益指标</t>
        </r>
      </text>
    </comment>
    <comment ref="J84" authorId="0">
      <text>
        <r>
          <rPr>
            <sz val="9"/>
            <rFont val="宋体"/>
            <charset val="134"/>
          </rPr>
          <t>社会效益指标</t>
        </r>
      </text>
    </comment>
    <comment ref="K84" authorId="0">
      <text>
        <r>
          <rPr>
            <sz val="9"/>
            <rFont val="宋体"/>
            <charset val="134"/>
          </rPr>
          <t>编辑前期准备工作完成率</t>
        </r>
      </text>
    </comment>
    <comment ref="A85" authorId="0">
      <text>
        <r>
          <rPr>
            <sz val="9"/>
            <rFont val="宋体"/>
            <charset val="134"/>
          </rPr>
          <t>R201115.101-政协信息系统</t>
        </r>
      </text>
    </comment>
    <comment ref="B85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85" authorId="0">
      <text>
        <r>
          <rPr>
            <sz val="9"/>
            <rFont val="宋体"/>
            <charset val="134"/>
          </rPr>
          <t>产出指标</t>
        </r>
      </text>
    </comment>
    <comment ref="J85" authorId="0">
      <text>
        <r>
          <rPr>
            <sz val="9"/>
            <rFont val="宋体"/>
            <charset val="134"/>
          </rPr>
          <t>成本指标</t>
        </r>
      </text>
    </comment>
    <comment ref="K85" authorId="0">
      <text>
        <r>
          <rPr>
            <sz val="9"/>
            <rFont val="宋体"/>
            <charset val="134"/>
          </rPr>
          <t>成本控制率</t>
        </r>
      </text>
    </comment>
    <comment ref="J86" authorId="0">
      <text>
        <r>
          <rPr>
            <sz val="9"/>
            <rFont val="宋体"/>
            <charset val="134"/>
          </rPr>
          <t>时效指标</t>
        </r>
      </text>
    </comment>
    <comment ref="K86" authorId="0">
      <text>
        <r>
          <rPr>
            <sz val="9"/>
            <rFont val="宋体"/>
            <charset val="134"/>
          </rPr>
          <t>运转及时性</t>
        </r>
      </text>
    </comment>
    <comment ref="J87" authorId="0">
      <text>
        <r>
          <rPr>
            <sz val="9"/>
            <rFont val="宋体"/>
            <charset val="134"/>
          </rPr>
          <t>数量指标</t>
        </r>
      </text>
    </comment>
    <comment ref="K87" authorId="0">
      <text>
        <r>
          <rPr>
            <sz val="9"/>
            <rFont val="宋体"/>
            <charset val="134"/>
          </rPr>
          <t>日常维护</t>
        </r>
      </text>
    </comment>
    <comment ref="J88" authorId="0">
      <text>
        <r>
          <rPr>
            <sz val="9"/>
            <rFont val="宋体"/>
            <charset val="134"/>
          </rPr>
          <t>质量指标</t>
        </r>
      </text>
    </comment>
    <comment ref="K88" authorId="0">
      <text>
        <r>
          <rPr>
            <sz val="9"/>
            <rFont val="宋体"/>
            <charset val="134"/>
          </rPr>
          <t>维护正常运转</t>
        </r>
      </text>
    </comment>
    <comment ref="I89" authorId="0">
      <text>
        <r>
          <rPr>
            <sz val="9"/>
            <rFont val="宋体"/>
            <charset val="134"/>
          </rPr>
          <t>满意度指标</t>
        </r>
      </text>
    </comment>
    <comment ref="J89" authorId="0">
      <text>
        <r>
          <rPr>
            <sz val="9"/>
            <rFont val="宋体"/>
            <charset val="134"/>
          </rPr>
          <t>服务对象满意度指标</t>
        </r>
      </text>
    </comment>
    <comment ref="K89" authorId="0">
      <text>
        <r>
          <rPr>
            <sz val="9"/>
            <rFont val="宋体"/>
            <charset val="134"/>
          </rPr>
          <t>服务对象满意率</t>
        </r>
      </text>
    </comment>
    <comment ref="I90" authorId="0">
      <text>
        <r>
          <rPr>
            <sz val="9"/>
            <rFont val="宋体"/>
            <charset val="134"/>
          </rPr>
          <t>效益指标</t>
        </r>
      </text>
    </comment>
    <comment ref="J90" authorId="0">
      <text>
        <r>
          <rPr>
            <sz val="9"/>
            <rFont val="宋体"/>
            <charset val="134"/>
          </rPr>
          <t>社会效益指标</t>
        </r>
      </text>
    </comment>
    <comment ref="K90" authorId="0">
      <text>
        <r>
          <rPr>
            <sz val="9"/>
            <rFont val="宋体"/>
            <charset val="134"/>
          </rPr>
          <t>网站正常安全运转率</t>
        </r>
      </text>
    </comment>
    <comment ref="A91" authorId="0">
      <text>
        <r>
          <rPr>
            <sz val="9"/>
            <rFont val="宋体"/>
            <charset val="134"/>
          </rPr>
          <t>R202949.101-界别小组活动经费</t>
        </r>
      </text>
    </comment>
    <comment ref="B91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91" authorId="0">
      <text>
        <r>
          <rPr>
            <sz val="9"/>
            <rFont val="宋体"/>
            <charset val="134"/>
          </rPr>
          <t>产出指标</t>
        </r>
      </text>
    </comment>
    <comment ref="J91" authorId="0">
      <text>
        <r>
          <rPr>
            <sz val="9"/>
            <rFont val="宋体"/>
            <charset val="134"/>
          </rPr>
          <t>成本指标</t>
        </r>
      </text>
    </comment>
    <comment ref="K91" authorId="0">
      <text>
        <r>
          <rPr>
            <sz val="9"/>
            <rFont val="宋体"/>
            <charset val="134"/>
          </rPr>
          <t>成本控制率</t>
        </r>
      </text>
    </comment>
    <comment ref="J92" authorId="0">
      <text>
        <r>
          <rPr>
            <sz val="9"/>
            <rFont val="宋体"/>
            <charset val="134"/>
          </rPr>
          <t>时效指标</t>
        </r>
      </text>
    </comment>
    <comment ref="K92" authorId="0">
      <text>
        <r>
          <rPr>
            <sz val="9"/>
            <rFont val="宋体"/>
            <charset val="134"/>
          </rPr>
          <t>活动及时性</t>
        </r>
      </text>
    </comment>
    <comment ref="J93" authorId="0">
      <text>
        <r>
          <rPr>
            <sz val="9"/>
            <rFont val="宋体"/>
            <charset val="134"/>
          </rPr>
          <t>数量指标</t>
        </r>
      </text>
    </comment>
    <comment ref="K93" authorId="0">
      <text>
        <r>
          <rPr>
            <sz val="9"/>
            <rFont val="宋体"/>
            <charset val="134"/>
          </rPr>
          <t>活动次数</t>
        </r>
      </text>
    </comment>
    <comment ref="J94" authorId="0">
      <text>
        <r>
          <rPr>
            <sz val="9"/>
            <rFont val="宋体"/>
            <charset val="134"/>
          </rPr>
          <t>质量指标</t>
        </r>
      </text>
    </comment>
    <comment ref="K94" authorId="0">
      <text>
        <r>
          <rPr>
            <sz val="9"/>
            <rFont val="宋体"/>
            <charset val="134"/>
          </rPr>
          <t>界别小组开展活动达成率</t>
        </r>
      </text>
    </comment>
    <comment ref="I95" authorId="0">
      <text>
        <r>
          <rPr>
            <sz val="9"/>
            <rFont val="宋体"/>
            <charset val="134"/>
          </rPr>
          <t>满意度指标</t>
        </r>
      </text>
    </comment>
    <comment ref="J95" authorId="0">
      <text>
        <r>
          <rPr>
            <sz val="9"/>
            <rFont val="宋体"/>
            <charset val="134"/>
          </rPr>
          <t>服务对象满意度指标</t>
        </r>
      </text>
    </comment>
    <comment ref="K95" authorId="0">
      <text>
        <r>
          <rPr>
            <sz val="9"/>
            <rFont val="宋体"/>
            <charset val="134"/>
          </rPr>
          <t>服务对象满意率</t>
        </r>
      </text>
    </comment>
    <comment ref="I96" authorId="0">
      <text>
        <r>
          <rPr>
            <sz val="9"/>
            <rFont val="宋体"/>
            <charset val="134"/>
          </rPr>
          <t>效益指标</t>
        </r>
      </text>
    </comment>
    <comment ref="J96" authorId="0">
      <text>
        <r>
          <rPr>
            <sz val="9"/>
            <rFont val="宋体"/>
            <charset val="134"/>
          </rPr>
          <t>社会效益指标</t>
        </r>
      </text>
    </comment>
    <comment ref="K96" authorId="0">
      <text>
        <r>
          <rPr>
            <sz val="9"/>
            <rFont val="宋体"/>
            <charset val="134"/>
          </rPr>
          <t>界别活动业务工作完成率</t>
        </r>
      </text>
    </comment>
    <comment ref="A97" authorId="0">
      <text>
        <r>
          <rPr>
            <sz val="9"/>
            <rFont val="宋体"/>
            <charset val="134"/>
          </rPr>
          <t>T202190.101-对外宣传工作经费</t>
        </r>
      </text>
    </comment>
    <comment ref="B97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97" authorId="0">
      <text>
        <r>
          <rPr>
            <sz val="9"/>
            <rFont val="宋体"/>
            <charset val="134"/>
          </rPr>
          <t>产出指标</t>
        </r>
      </text>
    </comment>
    <comment ref="J97" authorId="0">
      <text>
        <r>
          <rPr>
            <sz val="9"/>
            <rFont val="宋体"/>
            <charset val="134"/>
          </rPr>
          <t>成本指标</t>
        </r>
      </text>
    </comment>
    <comment ref="K97" authorId="0">
      <text>
        <r>
          <rPr>
            <sz val="9"/>
            <rFont val="宋体"/>
            <charset val="134"/>
          </rPr>
          <t>成本控制率</t>
        </r>
      </text>
    </comment>
    <comment ref="J98" authorId="0">
      <text>
        <r>
          <rPr>
            <sz val="9"/>
            <rFont val="宋体"/>
            <charset val="134"/>
          </rPr>
          <t>时效指标</t>
        </r>
      </text>
    </comment>
    <comment ref="K98" authorId="0">
      <text>
        <r>
          <rPr>
            <sz val="9"/>
            <rFont val="宋体"/>
            <charset val="134"/>
          </rPr>
          <t>活动及时性</t>
        </r>
      </text>
    </comment>
    <comment ref="J99" authorId="0">
      <text>
        <r>
          <rPr>
            <sz val="9"/>
            <rFont val="宋体"/>
            <charset val="134"/>
          </rPr>
          <t>数量指标</t>
        </r>
      </text>
    </comment>
    <comment ref="K99" authorId="0">
      <text>
        <r>
          <rPr>
            <sz val="9"/>
            <rFont val="宋体"/>
            <charset val="134"/>
          </rPr>
          <t>活动次数</t>
        </r>
      </text>
    </comment>
    <comment ref="J100" authorId="0">
      <text>
        <r>
          <rPr>
            <sz val="9"/>
            <rFont val="宋体"/>
            <charset val="134"/>
          </rPr>
          <t>质量指标</t>
        </r>
      </text>
    </comment>
    <comment ref="K100" authorId="0">
      <text>
        <r>
          <rPr>
            <sz val="9"/>
            <rFont val="宋体"/>
            <charset val="134"/>
          </rPr>
          <t>活动目标达成率</t>
        </r>
      </text>
    </comment>
    <comment ref="I101" authorId="0">
      <text>
        <r>
          <rPr>
            <sz val="9"/>
            <rFont val="宋体"/>
            <charset val="134"/>
          </rPr>
          <t>满意度指标</t>
        </r>
      </text>
    </comment>
    <comment ref="J101" authorId="0">
      <text>
        <r>
          <rPr>
            <sz val="9"/>
            <rFont val="宋体"/>
            <charset val="134"/>
          </rPr>
          <t>服务对象满意度指标</t>
        </r>
      </text>
    </comment>
    <comment ref="K101" authorId="0">
      <text>
        <r>
          <rPr>
            <sz val="9"/>
            <rFont val="宋体"/>
            <charset val="134"/>
          </rPr>
          <t>服务对象满意率</t>
        </r>
      </text>
    </comment>
    <comment ref="I102" authorId="0">
      <text>
        <r>
          <rPr>
            <sz val="9"/>
            <rFont val="宋体"/>
            <charset val="134"/>
          </rPr>
          <t>效益指标</t>
        </r>
      </text>
    </comment>
    <comment ref="J102" authorId="0">
      <text>
        <r>
          <rPr>
            <sz val="9"/>
            <rFont val="宋体"/>
            <charset val="134"/>
          </rPr>
          <t>社会效益指标</t>
        </r>
      </text>
    </comment>
    <comment ref="K102" authorId="0">
      <text>
        <r>
          <rPr>
            <sz val="9"/>
            <rFont val="宋体"/>
            <charset val="134"/>
          </rPr>
          <t>活动业务工作完成率</t>
        </r>
      </text>
    </comment>
    <comment ref="A103" authorId="0">
      <text>
        <r>
          <rPr>
            <sz val="9"/>
            <rFont val="宋体"/>
            <charset val="134"/>
          </rPr>
          <t>T202192.101-书画文化交流活动</t>
        </r>
      </text>
    </comment>
    <comment ref="B103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103" authorId="0">
      <text>
        <r>
          <rPr>
            <sz val="9"/>
            <rFont val="宋体"/>
            <charset val="134"/>
          </rPr>
          <t>产出指标</t>
        </r>
      </text>
    </comment>
    <comment ref="J103" authorId="0">
      <text>
        <r>
          <rPr>
            <sz val="9"/>
            <rFont val="宋体"/>
            <charset val="134"/>
          </rPr>
          <t>成本指标</t>
        </r>
      </text>
    </comment>
    <comment ref="K103" authorId="0">
      <text>
        <r>
          <rPr>
            <sz val="9"/>
            <rFont val="宋体"/>
            <charset val="134"/>
          </rPr>
          <t>成本控制率</t>
        </r>
      </text>
    </comment>
    <comment ref="J104" authorId="0">
      <text>
        <r>
          <rPr>
            <sz val="9"/>
            <rFont val="宋体"/>
            <charset val="134"/>
          </rPr>
          <t>时效指标</t>
        </r>
      </text>
    </comment>
    <comment ref="K104" authorId="0">
      <text>
        <r>
          <rPr>
            <sz val="9"/>
            <rFont val="宋体"/>
            <charset val="134"/>
          </rPr>
          <t>交流活动及时性</t>
        </r>
      </text>
    </comment>
    <comment ref="J105" authorId="0">
      <text>
        <r>
          <rPr>
            <sz val="9"/>
            <rFont val="宋体"/>
            <charset val="134"/>
          </rPr>
          <t>数量指标</t>
        </r>
      </text>
    </comment>
    <comment ref="K105" authorId="0">
      <text>
        <r>
          <rPr>
            <sz val="9"/>
            <rFont val="宋体"/>
            <charset val="134"/>
          </rPr>
          <t>交流活动次数</t>
        </r>
      </text>
    </comment>
    <comment ref="J106" authorId="0">
      <text>
        <r>
          <rPr>
            <sz val="9"/>
            <rFont val="宋体"/>
            <charset val="134"/>
          </rPr>
          <t>质量指标</t>
        </r>
      </text>
    </comment>
    <comment ref="K106" authorId="0">
      <text>
        <r>
          <rPr>
            <sz val="9"/>
            <rFont val="宋体"/>
            <charset val="134"/>
          </rPr>
          <t>交流活动目标达成率</t>
        </r>
      </text>
    </comment>
    <comment ref="I107" authorId="0">
      <text>
        <r>
          <rPr>
            <sz val="9"/>
            <rFont val="宋体"/>
            <charset val="134"/>
          </rPr>
          <t>满意度指标</t>
        </r>
      </text>
    </comment>
    <comment ref="J107" authorId="0">
      <text>
        <r>
          <rPr>
            <sz val="9"/>
            <rFont val="宋体"/>
            <charset val="134"/>
          </rPr>
          <t>服务对象满意度指标</t>
        </r>
      </text>
    </comment>
    <comment ref="K107" authorId="0">
      <text>
        <r>
          <rPr>
            <sz val="9"/>
            <rFont val="宋体"/>
            <charset val="134"/>
          </rPr>
          <t>服务对象满意率</t>
        </r>
      </text>
    </comment>
    <comment ref="I108" authorId="0">
      <text>
        <r>
          <rPr>
            <sz val="9"/>
            <rFont val="宋体"/>
            <charset val="134"/>
          </rPr>
          <t>效益指标</t>
        </r>
      </text>
    </comment>
    <comment ref="J108" authorId="0">
      <text>
        <r>
          <rPr>
            <sz val="9"/>
            <rFont val="宋体"/>
            <charset val="134"/>
          </rPr>
          <t>社会效益指标</t>
        </r>
      </text>
    </comment>
    <comment ref="K108" authorId="0">
      <text>
        <r>
          <rPr>
            <sz val="9"/>
            <rFont val="宋体"/>
            <charset val="134"/>
          </rPr>
          <t>交流活动工作完成率</t>
        </r>
      </text>
    </comment>
    <comment ref="A109" authorId="0">
      <text>
        <r>
          <rPr>
            <sz val="9"/>
            <rFont val="宋体"/>
            <charset val="134"/>
          </rPr>
          <t>T202926.101-编外用工人员经费</t>
        </r>
      </text>
    </comment>
    <comment ref="B109" authorId="0">
      <text>
        <r>
          <rPr>
            <sz val="9"/>
            <rFont val="宋体"/>
            <charset val="134"/>
          </rPr>
          <t>101001-儋州市政协办公室本级</t>
        </r>
      </text>
    </comment>
    <comment ref="I109" authorId="0">
      <text>
        <r>
          <rPr>
            <sz val="9"/>
            <rFont val="宋体"/>
            <charset val="134"/>
          </rPr>
          <t>产出指标</t>
        </r>
      </text>
    </comment>
    <comment ref="J109" authorId="0">
      <text>
        <r>
          <rPr>
            <sz val="9"/>
            <rFont val="宋体"/>
            <charset val="134"/>
          </rPr>
          <t>成本指标</t>
        </r>
      </text>
    </comment>
    <comment ref="K109" authorId="0">
      <text>
        <r>
          <rPr>
            <sz val="9"/>
            <rFont val="宋体"/>
            <charset val="134"/>
          </rPr>
          <t>成本控制率</t>
        </r>
      </text>
    </comment>
    <comment ref="J110" authorId="0">
      <text>
        <r>
          <rPr>
            <sz val="9"/>
            <rFont val="宋体"/>
            <charset val="134"/>
          </rPr>
          <t>时效指标</t>
        </r>
      </text>
    </comment>
    <comment ref="K110" authorId="0">
      <text>
        <r>
          <rPr>
            <sz val="9"/>
            <rFont val="宋体"/>
            <charset val="134"/>
          </rPr>
          <t>及时性</t>
        </r>
      </text>
    </comment>
    <comment ref="J111" authorId="0">
      <text>
        <r>
          <rPr>
            <sz val="9"/>
            <rFont val="宋体"/>
            <charset val="134"/>
          </rPr>
          <t>数量指标</t>
        </r>
      </text>
    </comment>
    <comment ref="K111" authorId="0">
      <text>
        <r>
          <rPr>
            <sz val="9"/>
            <rFont val="宋体"/>
            <charset val="134"/>
          </rPr>
          <t>编外人员工资人数</t>
        </r>
      </text>
    </comment>
    <comment ref="J112" authorId="0">
      <text>
        <r>
          <rPr>
            <sz val="9"/>
            <rFont val="宋体"/>
            <charset val="134"/>
          </rPr>
          <t>质量指标</t>
        </r>
      </text>
    </comment>
    <comment ref="K112" authorId="0">
      <text>
        <r>
          <rPr>
            <sz val="9"/>
            <rFont val="宋体"/>
            <charset val="134"/>
          </rPr>
          <t>编外人员工资目标达成率</t>
        </r>
      </text>
    </comment>
    <comment ref="I113" authorId="0">
      <text>
        <r>
          <rPr>
            <sz val="9"/>
            <rFont val="宋体"/>
            <charset val="134"/>
          </rPr>
          <t>满意度指标</t>
        </r>
      </text>
    </comment>
    <comment ref="J113" authorId="0">
      <text>
        <r>
          <rPr>
            <sz val="9"/>
            <rFont val="宋体"/>
            <charset val="134"/>
          </rPr>
          <t>服务对象满意度指标</t>
        </r>
      </text>
    </comment>
    <comment ref="K113" authorId="0">
      <text>
        <r>
          <rPr>
            <sz val="9"/>
            <rFont val="宋体"/>
            <charset val="134"/>
          </rPr>
          <t>服务对象满意率</t>
        </r>
      </text>
    </comment>
    <comment ref="I114" authorId="0">
      <text>
        <r>
          <rPr>
            <sz val="9"/>
            <rFont val="宋体"/>
            <charset val="134"/>
          </rPr>
          <t>效益指标</t>
        </r>
      </text>
    </comment>
    <comment ref="J114" authorId="0">
      <text>
        <r>
          <rPr>
            <sz val="9"/>
            <rFont val="宋体"/>
            <charset val="134"/>
          </rPr>
          <t>社会效益指标</t>
        </r>
      </text>
    </comment>
    <comment ref="K114" authorId="0">
      <text>
        <r>
          <rPr>
            <sz val="9"/>
            <rFont val="宋体"/>
            <charset val="134"/>
          </rPr>
          <t>编外用工人员工资完成率</t>
        </r>
      </text>
    </comment>
  </commentList>
</comments>
</file>

<file path=xl/sharedStrings.xml><?xml version="1.0" encoding="utf-8"?>
<sst xmlns="http://schemas.openxmlformats.org/spreadsheetml/2006/main" count="293">
  <si>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</si>
  <si>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</si>
  <si>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</si>
  <si>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</si>
  <si>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</si>
  <si>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</si>
  <si>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</si>
  <si>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</si>
  <si>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</si>
  <si>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</si>
  <si>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</si>
  <si>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</si>
  <si>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</si>
  <si>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</si>
  <si>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</si>
  <si>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</si>
  <si>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</si>
  <si>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</si>
  <si>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</si>
  <si>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</si>
  <si>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</si>
  <si>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</si>
  <si>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</si>
  <si>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</si>
  <si>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</si>
  <si>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</si>
  <si>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</si>
  <si>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</si>
  <si>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</si>
  <si>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</si>
  <si>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</si>
  <si>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</si>
  <si>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</si>
  <si>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</si>
  <si>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</si>
  <si>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</si>
  <si>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</si>
  <si>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</si>
  <si>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</si>
  <si>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</si>
  <si>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</si>
  <si>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</si>
  <si>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</si>
  <si>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</si>
  <si>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</si>
  <si>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</si>
  <si>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</si>
  <si>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</si>
  <si>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</si>
  <si>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</si>
  <si>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</si>
  <si>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</si>
  <si>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</si>
  <si>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</si>
  <si>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</si>
  <si>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政协会议</t>
  </si>
  <si>
    <t>委员视察</t>
  </si>
  <si>
    <t>其他政协事务支出</t>
  </si>
  <si>
    <t>培训支出</t>
  </si>
  <si>
    <t>行政单位离退休</t>
  </si>
  <si>
    <t>机关事业单位基本养老保险缴费支出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</si>
  <si>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</si>
  <si>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</si>
  <si>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</si>
  <si>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</si>
  <si>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</si>
  <si>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</si>
  <si>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</si>
  <si>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</si>
  <si>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</si>
  <si>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</si>
  <si>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</si>
  <si>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</si>
  <si>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</si>
  <si>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</si>
  <si>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</si>
  <si>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</si>
  <si>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</si>
  <si>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</si>
  <si>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</si>
  <si>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</si>
  <si>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</si>
  <si>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</si>
  <si>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</si>
  <si>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</si>
  <si>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</si>
  <si>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离休费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</si>
  <si>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</si>
  <si>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</si>
  <si>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</si>
  <si>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</si>
  <si>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</si>
  <si>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</si>
  <si>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</si>
  <si>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</si>
  <si>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</si>
  <si>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</si>
  <si>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</si>
  <si>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</si>
  <si>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</si>
  <si>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</si>
  <si>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</si>
  <si>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</si>
  <si>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</si>
  <si>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</si>
  <si>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</si>
  <si>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</si>
  <si>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</si>
  <si>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</si>
  <si>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</si>
  <si>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</si>
  <si>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</si>
  <si>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</si>
  <si>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</si>
  <si>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</si>
  <si>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</si>
  <si>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</si>
  <si>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</si>
  <si>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</si>
  <si>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</si>
  <si>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</si>
  <si>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附件1-9</t>
  </si>
  <si>
    <t>部门支出总表</t>
  </si>
  <si>
    <t>本级</t>
  </si>
  <si>
    <t>下级</t>
  </si>
  <si>
    <t>·</t>
  </si>
  <si>
    <t>附件10：</t>
  </si>
  <si>
    <t xml:space="preserve">    </t>
  </si>
  <si>
    <t xml:space="preserve"> 项目支出绩效表</t>
  </si>
  <si>
    <t xml:space="preserve">  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</si>
  <si>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</si>
  <si>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</si>
  <si>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</si>
  <si>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</si>
  <si>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</si>
  <si>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</si>
  <si>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</si>
  <si>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</si>
  <si>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</si>
  <si>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</si>
  <si>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</si>
  <si>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</si>
  <si>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</si>
  <si>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</si>
  <si>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</si>
  <si>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</si>
  <si>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</si>
  <si>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</si>
  <si>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</si>
  <si>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 xml:space="preserve">  R200933.101-专委会工作</t>
  </si>
  <si>
    <t xml:space="preserve">  101001-儋州市政协办公室本级</t>
  </si>
  <si>
    <t xml:space="preserve">  调研</t>
  </si>
  <si>
    <t xml:space="preserve">  </t>
  </si>
  <si>
    <t xml:space="preserve">  产出指标</t>
  </si>
  <si>
    <t xml:space="preserve">  成本指标</t>
  </si>
  <si>
    <t xml:space="preserve">  成本控制率</t>
  </si>
  <si>
    <t xml:space="preserve">  ≤</t>
  </si>
  <si>
    <t xml:space="preserve">  100</t>
  </si>
  <si>
    <t xml:space="preserve">  %</t>
  </si>
  <si>
    <t xml:space="preserve">  10</t>
  </si>
  <si>
    <t xml:space="preserve">  反向指标</t>
  </si>
  <si>
    <t xml:space="preserve">  时效指标</t>
  </si>
  <si>
    <t xml:space="preserve">  完成率</t>
  </si>
  <si>
    <t xml:space="preserve">  ≥</t>
  </si>
  <si>
    <t xml:space="preserve">  90</t>
  </si>
  <si>
    <t xml:space="preserve">  正向指标</t>
  </si>
  <si>
    <t xml:space="preserve">  数量指标</t>
  </si>
  <si>
    <t xml:space="preserve">  调研次数</t>
  </si>
  <si>
    <t xml:space="preserve">  5</t>
  </si>
  <si>
    <t xml:space="preserve">  次</t>
  </si>
  <si>
    <t xml:space="preserve">  质量指标</t>
  </si>
  <si>
    <t xml:space="preserve">  调研报告完成率</t>
  </si>
  <si>
    <t xml:space="preserve">  满意度指标</t>
  </si>
  <si>
    <t xml:space="preserve">  服务对象满意度指标</t>
  </si>
  <si>
    <t xml:space="preserve">  服务对象满意度</t>
  </si>
  <si>
    <t xml:space="preserve">  25</t>
  </si>
  <si>
    <t xml:space="preserve">  效益指标</t>
  </si>
  <si>
    <t xml:space="preserve">  社会效益指标</t>
  </si>
  <si>
    <t xml:space="preserve">  建言献策</t>
  </si>
  <si>
    <t xml:space="preserve">  R200934.101-政协镇联络组</t>
  </si>
  <si>
    <t xml:space="preserve">  16</t>
  </si>
  <si>
    <t xml:space="preserve">  完成调研</t>
  </si>
  <si>
    <t xml:space="preserve">  服务对象满意</t>
  </si>
  <si>
    <t xml:space="preserve">  R200936.101-委员活动</t>
  </si>
  <si>
    <t xml:space="preserve">  走访委员</t>
  </si>
  <si>
    <t xml:space="preserve">  走访次数</t>
  </si>
  <si>
    <t xml:space="preserve">  30</t>
  </si>
  <si>
    <t xml:space="preserve">  完成走访</t>
  </si>
  <si>
    <t xml:space="preserve">  倾听委员诉求，构建和谐社会</t>
  </si>
  <si>
    <t xml:space="preserve">  R201051.101-年度例会</t>
  </si>
  <si>
    <t xml:space="preserve">  十届五次大会</t>
  </si>
  <si>
    <t xml:space="preserve">  完成开会情况</t>
  </si>
  <si>
    <t xml:space="preserve">  举办一次</t>
  </si>
  <si>
    <t xml:space="preserve">  ＝</t>
  </si>
  <si>
    <t xml:space="preserve">  20</t>
  </si>
  <si>
    <t xml:space="preserve">  按期举行</t>
  </si>
  <si>
    <t xml:space="preserve">  1</t>
  </si>
  <si>
    <t xml:space="preserve">  完成十届五次会议</t>
  </si>
  <si>
    <t xml:space="preserve">  R201081.101-常委会、主席会议及其他会议</t>
  </si>
  <si>
    <t xml:space="preserve">  常委会议</t>
  </si>
  <si>
    <t xml:space="preserve">  按时间完成</t>
  </si>
  <si>
    <t xml:space="preserve">  召开会议数</t>
  </si>
  <si>
    <t xml:space="preserve">  4</t>
  </si>
  <si>
    <t xml:space="preserve">  完成常委会议4次的召开</t>
  </si>
  <si>
    <t xml:space="preserve">  常委会召开情况率</t>
  </si>
  <si>
    <t xml:space="preserve">  R201082.101-委员视察</t>
  </si>
  <si>
    <t xml:space="preserve">  委员视察活动</t>
  </si>
  <si>
    <t xml:space="preserve">  视察活动及时性</t>
  </si>
  <si>
    <t xml:space="preserve">  视察活动次数</t>
  </si>
  <si>
    <t xml:space="preserve">  2</t>
  </si>
  <si>
    <t xml:space="preserve">  视察活动目标达成率</t>
  </si>
  <si>
    <t xml:space="preserve">  服务对象满意率</t>
  </si>
  <si>
    <t xml:space="preserve">  视察活动完成率</t>
  </si>
  <si>
    <t xml:space="preserve">  R201083.101-其他综合事务</t>
  </si>
  <si>
    <t xml:space="preserve">  日常工作业务开展</t>
  </si>
  <si>
    <t xml:space="preserve">  日常工作及时性</t>
  </si>
  <si>
    <t xml:space="preserve">  每月的日常工作开展</t>
  </si>
  <si>
    <t xml:space="preserve">  每一项工作开展情况</t>
  </si>
  <si>
    <t xml:space="preserve">  日常工作开展完成率</t>
  </si>
  <si>
    <t xml:space="preserve">  R201084.101-社会活动</t>
  </si>
  <si>
    <t xml:space="preserve">  帮扶联系点一创两建工作</t>
  </si>
  <si>
    <t xml:space="preserve">  扶持及时性</t>
  </si>
  <si>
    <t xml:space="preserve">  扶持次数</t>
  </si>
  <si>
    <t xml:space="preserve">  帮扶一创建工作达成率</t>
  </si>
  <si>
    <t xml:space="preserve">  帮扶一创两建工作完成率</t>
  </si>
  <si>
    <t xml:space="preserve">  R201085.101-报刊征订</t>
  </si>
  <si>
    <t xml:space="preserve">  给十届委员订《人民政协报》</t>
  </si>
  <si>
    <t xml:space="preserve">  征订及时性</t>
  </si>
  <si>
    <t xml:space="preserve">  98</t>
  </si>
  <si>
    <t xml:space="preserve">  征订份数</t>
  </si>
  <si>
    <t xml:space="preserve">  238</t>
  </si>
  <si>
    <t xml:space="preserve">  份</t>
  </si>
  <si>
    <t xml:space="preserve">  征订目标完成率</t>
  </si>
  <si>
    <t xml:space="preserve">  征订业务工作完成率</t>
  </si>
  <si>
    <t xml:space="preserve">  95</t>
  </si>
  <si>
    <t xml:space="preserve">  R201107.101-老干部工作</t>
  </si>
  <si>
    <t xml:space="preserve">  春节慰问离退休老干部活动</t>
  </si>
  <si>
    <t xml:space="preserve">  慰问活动及时性</t>
  </si>
  <si>
    <t xml:space="preserve">  慰问活动人数</t>
  </si>
  <si>
    <t xml:space="preserve">  元/人</t>
  </si>
  <si>
    <t xml:space="preserve">  慰问活动目标达成率</t>
  </si>
  <si>
    <t xml:space="preserve">  经济效益指标</t>
  </si>
  <si>
    <t xml:space="preserve">  慰问活动工作完成率</t>
  </si>
  <si>
    <t xml:space="preserve">  R201109.101-专题调研</t>
  </si>
  <si>
    <t xml:space="preserve">  开展专题调研</t>
  </si>
  <si>
    <t xml:space="preserve">  调研的及时性</t>
  </si>
  <si>
    <t xml:space="preserve">  专题调研次数</t>
  </si>
  <si>
    <t xml:space="preserve">  专题调研目标达成率</t>
  </si>
  <si>
    <t xml:space="preserve">  专题调研工作完成率</t>
  </si>
  <si>
    <t xml:space="preserve">  R201110.101-政协委员专题培训</t>
  </si>
  <si>
    <t xml:space="preserve">  政协委员专题培训2次</t>
  </si>
  <si>
    <t xml:space="preserve">  培训及时性</t>
  </si>
  <si>
    <t xml:space="preserve">  培训期数</t>
  </si>
  <si>
    <t xml:space="preserve">  培训目标达成率</t>
  </si>
  <si>
    <t xml:space="preserve">  培训业务工作完成率</t>
  </si>
  <si>
    <t xml:space="preserve">  R201112.101-政协文史资料</t>
  </si>
  <si>
    <t xml:space="preserve">  编缉16期前期准备工作</t>
  </si>
  <si>
    <t xml:space="preserve">  编辑16期前期准备及时性</t>
  </si>
  <si>
    <t xml:space="preserve">  编辑16期前期准备情况</t>
  </si>
  <si>
    <t xml:space="preserve">  编辑16期前期目标达成率</t>
  </si>
  <si>
    <t xml:space="preserve">  编辑前期准备工作完成率</t>
  </si>
  <si>
    <t xml:space="preserve">  R201115.101-政协信息系统</t>
  </si>
  <si>
    <t xml:space="preserve">  维护政协网站的运转</t>
  </si>
  <si>
    <t xml:space="preserve">  运转及时性</t>
  </si>
  <si>
    <t xml:space="preserve">  日常维护</t>
  </si>
  <si>
    <t xml:space="preserve">  维护正常运转</t>
  </si>
  <si>
    <t xml:space="preserve">  网站正常安全运转率</t>
  </si>
  <si>
    <t xml:space="preserve">  R202949.101-界别小组活动经费</t>
  </si>
  <si>
    <t xml:space="preserve">  界别小组开展活动23次</t>
  </si>
  <si>
    <t xml:space="preserve">  活动及时性</t>
  </si>
  <si>
    <t xml:space="preserve">  活动次数</t>
  </si>
  <si>
    <t xml:space="preserve">  23</t>
  </si>
  <si>
    <t xml:space="preserve">  界别小组开展活动达成率</t>
  </si>
  <si>
    <t xml:space="preserve">  界别活动业务工作完成率</t>
  </si>
  <si>
    <t xml:space="preserve">  T202190.101-对外宣传工作经费</t>
  </si>
  <si>
    <t xml:space="preserve">  举办省内政协书画交流活动</t>
  </si>
  <si>
    <t xml:space="preserve">  活动目标达成率</t>
  </si>
  <si>
    <t xml:space="preserve">  活动业务工作完成率</t>
  </si>
  <si>
    <t xml:space="preserve">  T202192.101-书画文化交流活动</t>
  </si>
  <si>
    <t xml:space="preserve">  省内外政协之间书画交流活动</t>
  </si>
  <si>
    <t xml:space="preserve">  交流活动及时性</t>
  </si>
  <si>
    <t xml:space="preserve">  交流活动次数</t>
  </si>
  <si>
    <t xml:space="preserve">  交流活动目标达成率</t>
  </si>
  <si>
    <t xml:space="preserve">  交流活动工作完成率</t>
  </si>
  <si>
    <t xml:space="preserve">  T202926.101-编外用工人员经费</t>
  </si>
  <si>
    <t xml:space="preserve">  编外用工人员工资</t>
  </si>
  <si>
    <t xml:space="preserve">  及时性</t>
  </si>
  <si>
    <t xml:space="preserve">  编外人员工资人数</t>
  </si>
  <si>
    <t xml:space="preserve">  12</t>
  </si>
  <si>
    <t xml:space="preserve">  元/月</t>
  </si>
  <si>
    <t xml:space="preserve">  编外人员工资目标达成率</t>
  </si>
  <si>
    <t xml:space="preserve">  40</t>
  </si>
  <si>
    <t xml:space="preserve">  编外用工人员工资完成率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</si>
</sst>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#,##0.00_);\(#,##0.00\)"/>
    <numFmt numFmtId="178" formatCode="0.00_ "/>
  </numFmts>
  <fonts count="36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25" borderId="17" applyNumberFormat="0" applyAlignment="0" applyProtection="0">
      <alignment vertical="center"/>
    </xf>
    <xf numFmtId="0" fontId="31" fillId="25" borderId="14" applyNumberFormat="0" applyAlignment="0" applyProtection="0">
      <alignment vertical="center"/>
    </xf>
    <xf numFmtId="0" fontId="32" fillId="27" borderId="18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5" fillId="0" borderId="0"/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top" wrapText="1" shrinkToFit="1"/>
    </xf>
    <xf numFmtId="49" fontId="3" fillId="2" borderId="2" xfId="0" applyNumberFormat="1" applyFont="1" applyFill="1" applyBorder="1" applyAlignment="1">
      <alignment horizontal="left" vertical="top" wrapText="1" shrinkToFit="1"/>
    </xf>
    <xf numFmtId="4" fontId="3" fillId="2" borderId="2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left" vertical="center" wrapText="1" shrinkToFit="1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right" vertical="center" wrapText="1" shrinkToFit="1"/>
    </xf>
    <xf numFmtId="49" fontId="10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76" fontId="0" fillId="0" borderId="3" xfId="0" applyNumberFormat="1" applyBorder="1">
      <alignment vertical="center"/>
    </xf>
    <xf numFmtId="0" fontId="0" fillId="0" borderId="6" xfId="0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>
      <alignment vertical="center"/>
    </xf>
    <xf numFmtId="43" fontId="0" fillId="0" borderId="3" xfId="0" applyNumberFormat="1" applyBorder="1">
      <alignment vertical="center"/>
    </xf>
    <xf numFmtId="176" fontId="12" fillId="0" borderId="3" xfId="0" applyNumberFormat="1" applyFont="1" applyBorder="1">
      <alignment vertical="center"/>
    </xf>
    <xf numFmtId="0" fontId="0" fillId="0" borderId="10" xfId="0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3" fillId="2" borderId="3" xfId="49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2" fillId="0" borderId="3" xfId="0" applyFont="1" applyBorder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14" fillId="2" borderId="3" xfId="0" applyNumberFormat="1" applyFont="1" applyFill="1" applyBorder="1" applyAlignment="1">
      <alignment horizontal="left" vertical="center" wrapText="1"/>
    </xf>
    <xf numFmtId="178" fontId="14" fillId="2" borderId="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176" fontId="12" fillId="0" borderId="12" xfId="0" applyNumberFormat="1" applyFont="1" applyFill="1" applyBorder="1">
      <alignment vertical="center"/>
    </xf>
    <xf numFmtId="176" fontId="12" fillId="0" borderId="12" xfId="0" applyNumberFormat="1" applyFont="1" applyBorder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3" xfId="0" applyNumberFormat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topLeftCell="A4" workbookViewId="0">
      <selection activeCell="E34" sqref="E34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0" t="s">
        <v>1</v>
      </c>
      <c r="B2" s="30"/>
      <c r="C2" s="30"/>
      <c r="D2" s="30"/>
      <c r="E2" s="30"/>
      <c r="F2" s="30"/>
    </row>
    <row r="3" ht="26.25" customHeight="1" spans="1:6">
      <c r="A3" s="32" t="s">
        <v>2</v>
      </c>
      <c r="B3" s="30"/>
      <c r="C3" s="30"/>
      <c r="D3" s="30"/>
      <c r="E3" s="30"/>
      <c r="F3" s="84" t="s">
        <v>3</v>
      </c>
    </row>
    <row r="4" customHeight="1" spans="1:6">
      <c r="A4" s="38" t="s">
        <v>4</v>
      </c>
      <c r="B4" s="38"/>
      <c r="C4" s="38" t="s">
        <v>5</v>
      </c>
      <c r="D4" s="38"/>
      <c r="E4" s="38"/>
      <c r="F4" s="38"/>
    </row>
    <row r="5" customHeight="1" spans="1:6">
      <c r="A5" s="38" t="s">
        <v>6</v>
      </c>
      <c r="B5" s="38" t="s">
        <v>7</v>
      </c>
      <c r="C5" s="38" t="s">
        <v>6</v>
      </c>
      <c r="D5" s="38" t="s">
        <v>8</v>
      </c>
      <c r="E5" s="38" t="s">
        <v>9</v>
      </c>
      <c r="F5" s="38" t="s">
        <v>10</v>
      </c>
    </row>
    <row r="6" customHeight="1" spans="1:6">
      <c r="A6" s="55" t="s">
        <v>11</v>
      </c>
      <c r="B6" s="42"/>
      <c r="C6" s="55" t="s">
        <v>12</v>
      </c>
      <c r="D6" s="42"/>
      <c r="E6" s="42"/>
      <c r="F6" s="42"/>
    </row>
    <row r="7" customHeight="1" spans="1:6">
      <c r="A7" s="55" t="s">
        <v>13</v>
      </c>
      <c r="B7" s="42">
        <v>5409575.2</v>
      </c>
      <c r="C7" s="60" t="s">
        <v>14</v>
      </c>
      <c r="D7" s="42">
        <f t="shared" ref="D7:D18" si="0">E7+F7</f>
        <v>4280818</v>
      </c>
      <c r="E7" s="42">
        <v>4280818</v>
      </c>
      <c r="F7" s="42"/>
    </row>
    <row r="8" customHeight="1" spans="1:6">
      <c r="A8" s="55" t="s">
        <v>15</v>
      </c>
      <c r="B8" s="42"/>
      <c r="C8" s="60" t="s">
        <v>16</v>
      </c>
      <c r="D8" s="42">
        <f t="shared" si="0"/>
        <v>0</v>
      </c>
      <c r="E8" s="42"/>
      <c r="F8" s="42"/>
    </row>
    <row r="9" customHeight="1" spans="1:6">
      <c r="A9" s="55"/>
      <c r="B9" s="42"/>
      <c r="C9" s="60" t="s">
        <v>17</v>
      </c>
      <c r="D9" s="42">
        <f t="shared" si="0"/>
        <v>0</v>
      </c>
      <c r="E9" s="42"/>
      <c r="F9" s="42"/>
    </row>
    <row r="10" customHeight="1" spans="1:6">
      <c r="A10" s="55"/>
      <c r="B10" s="42"/>
      <c r="C10" s="60" t="s">
        <v>18</v>
      </c>
      <c r="D10" s="42">
        <f t="shared" si="0"/>
        <v>0</v>
      </c>
      <c r="E10" s="42"/>
      <c r="F10" s="42"/>
    </row>
    <row r="11" customHeight="1" spans="1:6">
      <c r="A11" s="55"/>
      <c r="B11" s="42"/>
      <c r="C11" s="60" t="s">
        <v>19</v>
      </c>
      <c r="D11" s="42">
        <f t="shared" si="0"/>
        <v>360000</v>
      </c>
      <c r="E11" s="42">
        <v>360000</v>
      </c>
      <c r="F11" s="42"/>
    </row>
    <row r="12" customHeight="1" spans="1:6">
      <c r="A12" s="55"/>
      <c r="B12" s="42"/>
      <c r="C12" s="60" t="s">
        <v>20</v>
      </c>
      <c r="D12" s="42">
        <f t="shared" si="0"/>
        <v>0</v>
      </c>
      <c r="E12" s="42"/>
      <c r="F12" s="42"/>
    </row>
    <row r="13" customHeight="1" spans="1:6">
      <c r="A13" s="55"/>
      <c r="B13" s="42"/>
      <c r="C13" s="60" t="s">
        <v>21</v>
      </c>
      <c r="D13" s="42">
        <f t="shared" si="0"/>
        <v>0</v>
      </c>
      <c r="E13" s="42"/>
      <c r="F13" s="42"/>
    </row>
    <row r="14" customHeight="1" spans="1:6">
      <c r="A14" s="55"/>
      <c r="B14" s="42"/>
      <c r="C14" s="60" t="s">
        <v>22</v>
      </c>
      <c r="D14" s="42">
        <f t="shared" si="0"/>
        <v>361046.4</v>
      </c>
      <c r="E14" s="42">
        <v>361046.4</v>
      </c>
      <c r="F14" s="42"/>
    </row>
    <row r="15" customHeight="1" spans="1:6">
      <c r="A15" s="55"/>
      <c r="B15" s="42"/>
      <c r="C15" s="60" t="s">
        <v>23</v>
      </c>
      <c r="D15" s="42">
        <f t="shared" si="0"/>
        <v>0</v>
      </c>
      <c r="E15" s="42"/>
      <c r="F15" s="42"/>
    </row>
    <row r="16" customHeight="1" spans="1:6">
      <c r="A16" s="55"/>
      <c r="B16" s="42"/>
      <c r="C16" s="60" t="s">
        <v>24</v>
      </c>
      <c r="D16" s="42">
        <f t="shared" si="0"/>
        <v>242089</v>
      </c>
      <c r="E16" s="42">
        <v>242089</v>
      </c>
      <c r="F16" s="42"/>
    </row>
    <row r="17" customHeight="1" spans="1:6">
      <c r="A17" s="55"/>
      <c r="B17" s="42"/>
      <c r="C17" s="60" t="s">
        <v>25</v>
      </c>
      <c r="D17" s="42">
        <f t="shared" si="0"/>
        <v>0</v>
      </c>
      <c r="E17" s="42"/>
      <c r="F17" s="42"/>
    </row>
    <row r="18" customHeight="1" spans="1:6">
      <c r="A18" s="55"/>
      <c r="B18" s="42"/>
      <c r="C18" s="60" t="s">
        <v>26</v>
      </c>
      <c r="D18" s="42">
        <f t="shared" si="0"/>
        <v>0</v>
      </c>
      <c r="E18" s="42"/>
      <c r="F18" s="42"/>
    </row>
    <row r="19" customHeight="1" spans="1:6">
      <c r="A19" s="55"/>
      <c r="B19" s="42"/>
      <c r="C19" s="60" t="s">
        <v>27</v>
      </c>
      <c r="D19" s="42">
        <f t="shared" ref="D19:D33" si="1">E19+F19</f>
        <v>0</v>
      </c>
      <c r="E19" s="42"/>
      <c r="F19" s="42"/>
    </row>
    <row r="20" customHeight="1" spans="1:6">
      <c r="A20" s="55"/>
      <c r="B20" s="42"/>
      <c r="C20" s="60" t="s">
        <v>28</v>
      </c>
      <c r="D20" s="42">
        <f t="shared" si="1"/>
        <v>0</v>
      </c>
      <c r="E20" s="42"/>
      <c r="F20" s="42"/>
    </row>
    <row r="21" customHeight="1" spans="1:6">
      <c r="A21" s="55"/>
      <c r="B21" s="42"/>
      <c r="C21" s="60" t="s">
        <v>29</v>
      </c>
      <c r="D21" s="42">
        <f t="shared" si="1"/>
        <v>0</v>
      </c>
      <c r="E21" s="42"/>
      <c r="F21" s="42"/>
    </row>
    <row r="22" customHeight="1" spans="1:6">
      <c r="A22" s="55"/>
      <c r="B22" s="42"/>
      <c r="C22" s="60" t="s">
        <v>30</v>
      </c>
      <c r="D22" s="42">
        <f t="shared" si="1"/>
        <v>0</v>
      </c>
      <c r="E22" s="42"/>
      <c r="F22" s="42"/>
    </row>
    <row r="23" customHeight="1" spans="1:6">
      <c r="A23" s="55"/>
      <c r="B23" s="42"/>
      <c r="C23" s="60" t="s">
        <v>31</v>
      </c>
      <c r="D23" s="42">
        <f t="shared" si="1"/>
        <v>0</v>
      </c>
      <c r="E23" s="42"/>
      <c r="F23" s="42"/>
    </row>
    <row r="24" customHeight="1" spans="1:6">
      <c r="A24" s="55"/>
      <c r="B24" s="42"/>
      <c r="C24" s="60" t="s">
        <v>32</v>
      </c>
      <c r="D24" s="42">
        <f t="shared" si="1"/>
        <v>0</v>
      </c>
      <c r="E24" s="42"/>
      <c r="F24" s="42"/>
    </row>
    <row r="25" customHeight="1" spans="1:6">
      <c r="A25" s="55"/>
      <c r="B25" s="42"/>
      <c r="C25" s="60" t="s">
        <v>33</v>
      </c>
      <c r="D25" s="42">
        <f t="shared" si="1"/>
        <v>0</v>
      </c>
      <c r="E25" s="42"/>
      <c r="F25" s="42"/>
    </row>
    <row r="26" customHeight="1" spans="1:6">
      <c r="A26" s="55"/>
      <c r="B26" s="42"/>
      <c r="C26" s="60" t="s">
        <v>34</v>
      </c>
      <c r="D26" s="42">
        <f t="shared" si="1"/>
        <v>165621.8</v>
      </c>
      <c r="E26" s="42">
        <v>165621.8</v>
      </c>
      <c r="F26" s="42"/>
    </row>
    <row r="27" customHeight="1" spans="1:6">
      <c r="A27" s="55"/>
      <c r="B27" s="42"/>
      <c r="C27" s="60" t="s">
        <v>35</v>
      </c>
      <c r="D27" s="42">
        <f t="shared" si="1"/>
        <v>0</v>
      </c>
      <c r="E27" s="42"/>
      <c r="F27" s="42"/>
    </row>
    <row r="28" customHeight="1" spans="1:6">
      <c r="A28" s="55"/>
      <c r="B28" s="42"/>
      <c r="C28" s="60" t="s">
        <v>36</v>
      </c>
      <c r="D28" s="42">
        <f t="shared" si="1"/>
        <v>0</v>
      </c>
      <c r="E28" s="42"/>
      <c r="F28" s="42"/>
    </row>
    <row r="29" customHeight="1" spans="1:6">
      <c r="A29" s="55"/>
      <c r="B29" s="42"/>
      <c r="C29" s="60" t="s">
        <v>37</v>
      </c>
      <c r="D29" s="42">
        <f t="shared" si="1"/>
        <v>0</v>
      </c>
      <c r="E29" s="42"/>
      <c r="F29" s="42"/>
    </row>
    <row r="30" customHeight="1" spans="1:6">
      <c r="A30" s="55"/>
      <c r="B30" s="42"/>
      <c r="C30" s="60" t="s">
        <v>38</v>
      </c>
      <c r="D30" s="42">
        <f t="shared" si="1"/>
        <v>0</v>
      </c>
      <c r="E30" s="42"/>
      <c r="F30" s="42"/>
    </row>
    <row r="31" customHeight="1" spans="1:6">
      <c r="A31" s="55"/>
      <c r="B31" s="42"/>
      <c r="C31" s="60" t="s">
        <v>39</v>
      </c>
      <c r="D31" s="42">
        <f t="shared" si="1"/>
        <v>0</v>
      </c>
      <c r="E31" s="42"/>
      <c r="F31" s="42"/>
    </row>
    <row r="32" customHeight="1" spans="1:6">
      <c r="A32" s="55"/>
      <c r="B32" s="42"/>
      <c r="C32" s="60" t="s">
        <v>40</v>
      </c>
      <c r="D32" s="42">
        <f t="shared" si="1"/>
        <v>0</v>
      </c>
      <c r="E32" s="42"/>
      <c r="F32" s="42"/>
    </row>
    <row r="33" ht="39" customHeight="1" spans="1:6">
      <c r="A33" s="55"/>
      <c r="B33" s="42"/>
      <c r="C33" s="60" t="s">
        <v>41</v>
      </c>
      <c r="D33" s="42">
        <f t="shared" si="1"/>
        <v>0</v>
      </c>
      <c r="E33" s="42"/>
      <c r="F33" s="42"/>
    </row>
    <row r="34" ht="53.1" customHeight="1" spans="1:6">
      <c r="A34" s="55" t="s">
        <v>42</v>
      </c>
      <c r="B34" s="42">
        <f>B7+B8</f>
        <v>5409575.2</v>
      </c>
      <c r="C34" s="60" t="s">
        <v>43</v>
      </c>
      <c r="D34" s="42">
        <f t="shared" ref="B34:F34" si="2">SUM(D6:D33)</f>
        <v>5409575.2</v>
      </c>
      <c r="E34" s="42">
        <f t="shared" si="2"/>
        <v>5409575.2</v>
      </c>
      <c r="F34" s="42">
        <f t="shared" si="2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4"/>
  <sheetViews>
    <sheetView zoomScale="75" zoomScaleNormal="75" workbookViewId="0">
      <pane ySplit="5" topLeftCell="A6" activePane="bottomLeft" state="frozen"/>
      <selection/>
      <selection pane="bottomLeft" activeCell="G7" sqref="G7:G12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10" width="16.6916666666667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ht="14.75" customHeight="1" spans="1:16">
      <c r="A1" s="2" t="s">
        <v>126</v>
      </c>
      <c r="B1" s="3"/>
      <c r="C1" s="4" t="s">
        <v>127</v>
      </c>
      <c r="D1" s="4" t="s">
        <v>127</v>
      </c>
      <c r="E1" s="4" t="s">
        <v>127</v>
      </c>
      <c r="F1" s="4" t="s">
        <v>127</v>
      </c>
      <c r="G1" s="4" t="s">
        <v>127</v>
      </c>
      <c r="H1" s="4" t="s">
        <v>127</v>
      </c>
      <c r="I1" s="4" t="s">
        <v>127</v>
      </c>
      <c r="J1" s="4" t="s">
        <v>127</v>
      </c>
      <c r="K1" s="21"/>
      <c r="L1" s="22"/>
      <c r="M1" s="22"/>
      <c r="N1" s="22"/>
      <c r="O1" s="22"/>
      <c r="P1" s="22"/>
    </row>
    <row r="2" ht="24.55" customHeight="1" spans="1:16">
      <c r="A2" s="5" t="s">
        <v>128</v>
      </c>
      <c r="B2" s="6"/>
      <c r="C2" s="6"/>
      <c r="D2" s="6"/>
      <c r="E2" s="6"/>
      <c r="F2" s="6"/>
      <c r="G2" s="6"/>
      <c r="H2" s="6"/>
      <c r="I2" s="6"/>
      <c r="J2" s="6"/>
      <c r="K2" s="6"/>
      <c r="L2" s="23"/>
      <c r="M2" s="23"/>
      <c r="N2" s="23"/>
      <c r="O2" s="23"/>
      <c r="P2" s="23"/>
    </row>
    <row r="3" ht="17.7" customHeight="1" spans="1:16">
      <c r="A3" s="7" t="s">
        <v>129</v>
      </c>
      <c r="B3" s="8"/>
      <c r="C3" s="9"/>
      <c r="D3" s="9"/>
      <c r="E3" s="9"/>
      <c r="F3" s="9"/>
      <c r="G3" s="9"/>
      <c r="H3" s="9"/>
      <c r="I3" s="9"/>
      <c r="J3" s="24" t="s">
        <v>130</v>
      </c>
      <c r="K3" s="25" t="s">
        <v>131</v>
      </c>
      <c r="L3" s="26"/>
      <c r="M3" s="26"/>
      <c r="N3" s="26"/>
      <c r="O3" s="26"/>
      <c r="P3" s="26"/>
    </row>
    <row r="4" ht="19.65" customHeight="1" spans="1:16">
      <c r="A4" s="10" t="s">
        <v>132</v>
      </c>
      <c r="B4" s="11" t="s">
        <v>133</v>
      </c>
      <c r="C4" s="11" t="s">
        <v>7</v>
      </c>
      <c r="D4" s="11" t="s">
        <v>134</v>
      </c>
      <c r="E4" s="11"/>
      <c r="F4" s="11"/>
      <c r="G4" s="11"/>
      <c r="H4" s="11"/>
      <c r="I4" s="11" t="s">
        <v>135</v>
      </c>
      <c r="J4" s="11" t="s">
        <v>136</v>
      </c>
      <c r="K4" s="11" t="s">
        <v>137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</row>
    <row r="5" ht="19.65" customHeight="1" spans="1:16">
      <c r="A5" s="10"/>
      <c r="B5" s="11"/>
      <c r="C5" s="11"/>
      <c r="D5" s="11" t="s">
        <v>143</v>
      </c>
      <c r="E5" s="11" t="s">
        <v>144</v>
      </c>
      <c r="F5" s="11" t="s">
        <v>145</v>
      </c>
      <c r="G5" s="11" t="s">
        <v>146</v>
      </c>
      <c r="H5" s="11" t="s">
        <v>147</v>
      </c>
      <c r="I5" s="11"/>
      <c r="J5" s="11"/>
      <c r="K5" s="11"/>
      <c r="L5" s="11"/>
      <c r="M5" s="11"/>
      <c r="N5" s="11"/>
      <c r="O5" s="11"/>
      <c r="P5" s="11"/>
    </row>
    <row r="6" ht="19.65" customHeight="1" spans="1:16">
      <c r="A6" s="12" t="s">
        <v>148</v>
      </c>
      <c r="B6" s="13"/>
      <c r="C6" s="14">
        <v>3000000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ht="19.65" customHeight="1" spans="1:16">
      <c r="A7" s="16" t="s">
        <v>149</v>
      </c>
      <c r="B7" s="17" t="s">
        <v>150</v>
      </c>
      <c r="C7" s="18">
        <v>150000</v>
      </c>
      <c r="D7" s="19" t="s">
        <v>151</v>
      </c>
      <c r="E7" s="20" t="s">
        <v>152</v>
      </c>
      <c r="F7" s="20" t="s">
        <v>152</v>
      </c>
      <c r="G7" s="20" t="s">
        <v>152</v>
      </c>
      <c r="H7" s="20" t="s">
        <v>152</v>
      </c>
      <c r="I7" s="19" t="s">
        <v>153</v>
      </c>
      <c r="J7" s="19" t="s">
        <v>154</v>
      </c>
      <c r="K7" s="19" t="s">
        <v>155</v>
      </c>
      <c r="L7" s="27" t="s">
        <v>156</v>
      </c>
      <c r="M7" s="27" t="s">
        <v>157</v>
      </c>
      <c r="N7" s="27" t="s">
        <v>158</v>
      </c>
      <c r="O7" s="27" t="s">
        <v>159</v>
      </c>
      <c r="P7" s="27" t="s">
        <v>160</v>
      </c>
    </row>
    <row r="8" ht="19.65" customHeight="1" spans="1:16">
      <c r="A8" s="16"/>
      <c r="B8" s="17"/>
      <c r="C8" s="18"/>
      <c r="D8" s="19"/>
      <c r="E8" s="20"/>
      <c r="F8" s="20"/>
      <c r="G8" s="20"/>
      <c r="H8" s="20"/>
      <c r="I8" s="19"/>
      <c r="J8" s="19" t="s">
        <v>161</v>
      </c>
      <c r="K8" s="19" t="s">
        <v>162</v>
      </c>
      <c r="L8" s="27" t="s">
        <v>163</v>
      </c>
      <c r="M8" s="27" t="s">
        <v>164</v>
      </c>
      <c r="N8" s="27" t="s">
        <v>158</v>
      </c>
      <c r="O8" s="27" t="s">
        <v>159</v>
      </c>
      <c r="P8" s="27" t="s">
        <v>165</v>
      </c>
    </row>
    <row r="9" ht="19.65" customHeight="1" spans="1:16">
      <c r="A9" s="16"/>
      <c r="B9" s="17"/>
      <c r="C9" s="18"/>
      <c r="D9" s="19"/>
      <c r="E9" s="20"/>
      <c r="F9" s="20"/>
      <c r="G9" s="20"/>
      <c r="H9" s="20"/>
      <c r="I9" s="19"/>
      <c r="J9" s="19" t="s">
        <v>166</v>
      </c>
      <c r="K9" s="19" t="s">
        <v>167</v>
      </c>
      <c r="L9" s="27" t="s">
        <v>163</v>
      </c>
      <c r="M9" s="27" t="s">
        <v>168</v>
      </c>
      <c r="N9" s="27" t="s">
        <v>169</v>
      </c>
      <c r="O9" s="27" t="s">
        <v>159</v>
      </c>
      <c r="P9" s="27" t="s">
        <v>165</v>
      </c>
    </row>
    <row r="10" ht="19.65" customHeight="1" spans="1:16">
      <c r="A10" s="16"/>
      <c r="B10" s="17"/>
      <c r="C10" s="18"/>
      <c r="D10" s="19"/>
      <c r="E10" s="20"/>
      <c r="F10" s="20"/>
      <c r="G10" s="20"/>
      <c r="H10" s="20"/>
      <c r="I10" s="19"/>
      <c r="J10" s="19" t="s">
        <v>170</v>
      </c>
      <c r="K10" s="19" t="s">
        <v>171</v>
      </c>
      <c r="L10" s="27" t="s">
        <v>163</v>
      </c>
      <c r="M10" s="27" t="s">
        <v>164</v>
      </c>
      <c r="N10" s="27" t="s">
        <v>158</v>
      </c>
      <c r="O10" s="27" t="s">
        <v>159</v>
      </c>
      <c r="P10" s="27" t="s">
        <v>165</v>
      </c>
    </row>
    <row r="11" ht="31.4" customHeight="1" spans="1:16">
      <c r="A11" s="16"/>
      <c r="B11" s="17"/>
      <c r="C11" s="18"/>
      <c r="D11" s="19"/>
      <c r="E11" s="20"/>
      <c r="F11" s="20"/>
      <c r="G11" s="20"/>
      <c r="H11" s="20"/>
      <c r="I11" s="19" t="s">
        <v>172</v>
      </c>
      <c r="J11" s="19" t="s">
        <v>173</v>
      </c>
      <c r="K11" s="19" t="s">
        <v>174</v>
      </c>
      <c r="L11" s="27" t="s">
        <v>163</v>
      </c>
      <c r="M11" s="27" t="s">
        <v>164</v>
      </c>
      <c r="N11" s="27" t="s">
        <v>158</v>
      </c>
      <c r="O11" s="27" t="s">
        <v>175</v>
      </c>
      <c r="P11" s="27" t="s">
        <v>165</v>
      </c>
    </row>
    <row r="12" ht="19.65" customHeight="1" spans="1:16">
      <c r="A12" s="16"/>
      <c r="B12" s="17"/>
      <c r="C12" s="18"/>
      <c r="D12" s="19"/>
      <c r="E12" s="20"/>
      <c r="F12" s="20"/>
      <c r="G12" s="20"/>
      <c r="H12" s="20"/>
      <c r="I12" s="19" t="s">
        <v>176</v>
      </c>
      <c r="J12" s="19" t="s">
        <v>177</v>
      </c>
      <c r="K12" s="19" t="s">
        <v>178</v>
      </c>
      <c r="L12" s="27" t="s">
        <v>163</v>
      </c>
      <c r="M12" s="27" t="s">
        <v>164</v>
      </c>
      <c r="N12" s="27" t="s">
        <v>158</v>
      </c>
      <c r="O12" s="27" t="s">
        <v>175</v>
      </c>
      <c r="P12" s="27" t="s">
        <v>165</v>
      </c>
    </row>
    <row r="13" ht="19.65" customHeight="1" spans="1:16">
      <c r="A13" s="16" t="s">
        <v>179</v>
      </c>
      <c r="B13" s="17" t="s">
        <v>150</v>
      </c>
      <c r="C13" s="18">
        <v>400000</v>
      </c>
      <c r="D13" s="19" t="s">
        <v>151</v>
      </c>
      <c r="E13" s="20" t="s">
        <v>152</v>
      </c>
      <c r="F13" s="20" t="s">
        <v>152</v>
      </c>
      <c r="G13" s="20" t="s">
        <v>152</v>
      </c>
      <c r="H13" s="20" t="s">
        <v>152</v>
      </c>
      <c r="I13" s="19" t="s">
        <v>153</v>
      </c>
      <c r="J13" s="19" t="s">
        <v>154</v>
      </c>
      <c r="K13" s="19" t="s">
        <v>155</v>
      </c>
      <c r="L13" s="27" t="s">
        <v>156</v>
      </c>
      <c r="M13" s="27" t="s">
        <v>157</v>
      </c>
      <c r="N13" s="27" t="s">
        <v>158</v>
      </c>
      <c r="O13" s="27" t="s">
        <v>159</v>
      </c>
      <c r="P13" s="27" t="s">
        <v>160</v>
      </c>
    </row>
    <row r="14" ht="19.65" customHeight="1" spans="1:16">
      <c r="A14" s="16"/>
      <c r="B14" s="17"/>
      <c r="C14" s="18"/>
      <c r="D14" s="19"/>
      <c r="E14" s="20"/>
      <c r="F14" s="20"/>
      <c r="G14" s="20"/>
      <c r="H14" s="20"/>
      <c r="I14" s="19"/>
      <c r="J14" s="19" t="s">
        <v>161</v>
      </c>
      <c r="K14" s="19" t="s">
        <v>162</v>
      </c>
      <c r="L14" s="27" t="s">
        <v>163</v>
      </c>
      <c r="M14" s="27" t="s">
        <v>164</v>
      </c>
      <c r="N14" s="27" t="s">
        <v>158</v>
      </c>
      <c r="O14" s="27" t="s">
        <v>159</v>
      </c>
      <c r="P14" s="27" t="s">
        <v>165</v>
      </c>
    </row>
    <row r="15" ht="19.65" customHeight="1" spans="1:16">
      <c r="A15" s="16"/>
      <c r="B15" s="17"/>
      <c r="C15" s="18"/>
      <c r="D15" s="19"/>
      <c r="E15" s="20"/>
      <c r="F15" s="20"/>
      <c r="G15" s="20"/>
      <c r="H15" s="20"/>
      <c r="I15" s="19"/>
      <c r="J15" s="19" t="s">
        <v>166</v>
      </c>
      <c r="K15" s="19" t="s">
        <v>167</v>
      </c>
      <c r="L15" s="27" t="s">
        <v>163</v>
      </c>
      <c r="M15" s="27" t="s">
        <v>180</v>
      </c>
      <c r="N15" s="27" t="s">
        <v>169</v>
      </c>
      <c r="O15" s="27" t="s">
        <v>159</v>
      </c>
      <c r="P15" s="27" t="s">
        <v>165</v>
      </c>
    </row>
    <row r="16" ht="19.65" customHeight="1" spans="1:16">
      <c r="A16" s="16"/>
      <c r="B16" s="17"/>
      <c r="C16" s="18"/>
      <c r="D16" s="19"/>
      <c r="E16" s="20"/>
      <c r="F16" s="20"/>
      <c r="G16" s="20"/>
      <c r="H16" s="20"/>
      <c r="I16" s="19"/>
      <c r="J16" s="19" t="s">
        <v>170</v>
      </c>
      <c r="K16" s="19" t="s">
        <v>181</v>
      </c>
      <c r="L16" s="27" t="s">
        <v>163</v>
      </c>
      <c r="M16" s="27" t="s">
        <v>164</v>
      </c>
      <c r="N16" s="27" t="s">
        <v>158</v>
      </c>
      <c r="O16" s="27" t="s">
        <v>159</v>
      </c>
      <c r="P16" s="27" t="s">
        <v>165</v>
      </c>
    </row>
    <row r="17" ht="31.4" customHeight="1" spans="1:16">
      <c r="A17" s="16"/>
      <c r="B17" s="17"/>
      <c r="C17" s="18"/>
      <c r="D17" s="19"/>
      <c r="E17" s="20"/>
      <c r="F17" s="20"/>
      <c r="G17" s="20"/>
      <c r="H17" s="20"/>
      <c r="I17" s="19" t="s">
        <v>172</v>
      </c>
      <c r="J17" s="19" t="s">
        <v>173</v>
      </c>
      <c r="K17" s="19" t="s">
        <v>182</v>
      </c>
      <c r="L17" s="27" t="s">
        <v>163</v>
      </c>
      <c r="M17" s="27" t="s">
        <v>164</v>
      </c>
      <c r="N17" s="27" t="s">
        <v>158</v>
      </c>
      <c r="O17" s="27" t="s">
        <v>175</v>
      </c>
      <c r="P17" s="27" t="s">
        <v>165</v>
      </c>
    </row>
    <row r="18" ht="19.65" customHeight="1" spans="1:16">
      <c r="A18" s="16"/>
      <c r="B18" s="17"/>
      <c r="C18" s="18"/>
      <c r="D18" s="19"/>
      <c r="E18" s="20"/>
      <c r="F18" s="20"/>
      <c r="G18" s="20"/>
      <c r="H18" s="20"/>
      <c r="I18" s="19" t="s">
        <v>176</v>
      </c>
      <c r="J18" s="19" t="s">
        <v>177</v>
      </c>
      <c r="K18" s="19" t="s">
        <v>178</v>
      </c>
      <c r="L18" s="27" t="s">
        <v>163</v>
      </c>
      <c r="M18" s="27" t="s">
        <v>164</v>
      </c>
      <c r="N18" s="27" t="s">
        <v>158</v>
      </c>
      <c r="O18" s="27" t="s">
        <v>175</v>
      </c>
      <c r="P18" s="27" t="s">
        <v>165</v>
      </c>
    </row>
    <row r="19" ht="19.65" customHeight="1" spans="1:16">
      <c r="A19" s="16" t="s">
        <v>183</v>
      </c>
      <c r="B19" s="17" t="s">
        <v>150</v>
      </c>
      <c r="C19" s="18">
        <v>30000</v>
      </c>
      <c r="D19" s="19" t="s">
        <v>184</v>
      </c>
      <c r="E19" s="20" t="s">
        <v>152</v>
      </c>
      <c r="F19" s="20" t="s">
        <v>152</v>
      </c>
      <c r="G19" s="20" t="s">
        <v>152</v>
      </c>
      <c r="H19" s="20" t="s">
        <v>152</v>
      </c>
      <c r="I19" s="19" t="s">
        <v>153</v>
      </c>
      <c r="J19" s="19" t="s">
        <v>154</v>
      </c>
      <c r="K19" s="19" t="s">
        <v>155</v>
      </c>
      <c r="L19" s="27" t="s">
        <v>156</v>
      </c>
      <c r="M19" s="27" t="s">
        <v>157</v>
      </c>
      <c r="N19" s="27" t="s">
        <v>158</v>
      </c>
      <c r="O19" s="27" t="s">
        <v>159</v>
      </c>
      <c r="P19" s="27" t="s">
        <v>160</v>
      </c>
    </row>
    <row r="20" ht="19.65" customHeight="1" spans="1:16">
      <c r="A20" s="16"/>
      <c r="B20" s="17"/>
      <c r="C20" s="18"/>
      <c r="D20" s="19"/>
      <c r="E20" s="20"/>
      <c r="F20" s="20"/>
      <c r="G20" s="20"/>
      <c r="H20" s="20"/>
      <c r="I20" s="19"/>
      <c r="J20" s="19" t="s">
        <v>161</v>
      </c>
      <c r="K20" s="19" t="s">
        <v>162</v>
      </c>
      <c r="L20" s="27" t="s">
        <v>163</v>
      </c>
      <c r="M20" s="27" t="s">
        <v>164</v>
      </c>
      <c r="N20" s="27" t="s">
        <v>158</v>
      </c>
      <c r="O20" s="27" t="s">
        <v>159</v>
      </c>
      <c r="P20" s="27" t="s">
        <v>165</v>
      </c>
    </row>
    <row r="21" ht="19.65" customHeight="1" spans="1:16">
      <c r="A21" s="16"/>
      <c r="B21" s="17"/>
      <c r="C21" s="18"/>
      <c r="D21" s="19"/>
      <c r="E21" s="20"/>
      <c r="F21" s="20"/>
      <c r="G21" s="20"/>
      <c r="H21" s="20"/>
      <c r="I21" s="19"/>
      <c r="J21" s="19" t="s">
        <v>166</v>
      </c>
      <c r="K21" s="19" t="s">
        <v>185</v>
      </c>
      <c r="L21" s="27" t="s">
        <v>163</v>
      </c>
      <c r="M21" s="27" t="s">
        <v>186</v>
      </c>
      <c r="N21" s="27" t="s">
        <v>169</v>
      </c>
      <c r="O21" s="27" t="s">
        <v>159</v>
      </c>
      <c r="P21" s="27" t="s">
        <v>165</v>
      </c>
    </row>
    <row r="22" ht="19.65" customHeight="1" spans="1:16">
      <c r="A22" s="16"/>
      <c r="B22" s="17"/>
      <c r="C22" s="18"/>
      <c r="D22" s="19"/>
      <c r="E22" s="20"/>
      <c r="F22" s="20"/>
      <c r="G22" s="20"/>
      <c r="H22" s="20"/>
      <c r="I22" s="19"/>
      <c r="J22" s="19" t="s">
        <v>170</v>
      </c>
      <c r="K22" s="19" t="s">
        <v>187</v>
      </c>
      <c r="L22" s="27" t="s">
        <v>163</v>
      </c>
      <c r="M22" s="27" t="s">
        <v>164</v>
      </c>
      <c r="N22" s="27" t="s">
        <v>158</v>
      </c>
      <c r="O22" s="27" t="s">
        <v>159</v>
      </c>
      <c r="P22" s="27" t="s">
        <v>165</v>
      </c>
    </row>
    <row r="23" ht="31.4" customHeight="1" spans="1:16">
      <c r="A23" s="16"/>
      <c r="B23" s="17"/>
      <c r="C23" s="18"/>
      <c r="D23" s="19"/>
      <c r="E23" s="20"/>
      <c r="F23" s="20"/>
      <c r="G23" s="20"/>
      <c r="H23" s="20"/>
      <c r="I23" s="19" t="s">
        <v>172</v>
      </c>
      <c r="J23" s="19" t="s">
        <v>173</v>
      </c>
      <c r="K23" s="19" t="s">
        <v>182</v>
      </c>
      <c r="L23" s="27" t="s">
        <v>163</v>
      </c>
      <c r="M23" s="27" t="s">
        <v>164</v>
      </c>
      <c r="N23" s="27" t="s">
        <v>158</v>
      </c>
      <c r="O23" s="27" t="s">
        <v>175</v>
      </c>
      <c r="P23" s="27" t="s">
        <v>165</v>
      </c>
    </row>
    <row r="24" ht="19.65" customHeight="1" spans="1:16">
      <c r="A24" s="16"/>
      <c r="B24" s="17"/>
      <c r="C24" s="18"/>
      <c r="D24" s="19"/>
      <c r="E24" s="20"/>
      <c r="F24" s="20"/>
      <c r="G24" s="20"/>
      <c r="H24" s="20"/>
      <c r="I24" s="19" t="s">
        <v>176</v>
      </c>
      <c r="J24" s="19" t="s">
        <v>177</v>
      </c>
      <c r="K24" s="19" t="s">
        <v>188</v>
      </c>
      <c r="L24" s="27" t="s">
        <v>163</v>
      </c>
      <c r="M24" s="27" t="s">
        <v>164</v>
      </c>
      <c r="N24" s="27" t="s">
        <v>158</v>
      </c>
      <c r="O24" s="27" t="s">
        <v>175</v>
      </c>
      <c r="P24" s="27" t="s">
        <v>165</v>
      </c>
    </row>
    <row r="25" ht="19.65" customHeight="1" spans="1:16">
      <c r="A25" s="16" t="s">
        <v>189</v>
      </c>
      <c r="B25" s="17" t="s">
        <v>150</v>
      </c>
      <c r="C25" s="18">
        <v>600000</v>
      </c>
      <c r="D25" s="19" t="s">
        <v>190</v>
      </c>
      <c r="E25" s="20" t="s">
        <v>152</v>
      </c>
      <c r="F25" s="20" t="s">
        <v>152</v>
      </c>
      <c r="G25" s="20" t="s">
        <v>152</v>
      </c>
      <c r="H25" s="20" t="s">
        <v>152</v>
      </c>
      <c r="I25" s="19" t="s">
        <v>153</v>
      </c>
      <c r="J25" s="19" t="s">
        <v>154</v>
      </c>
      <c r="K25" s="19" t="s">
        <v>155</v>
      </c>
      <c r="L25" s="27" t="s">
        <v>156</v>
      </c>
      <c r="M25" s="27" t="s">
        <v>157</v>
      </c>
      <c r="N25" s="27" t="s">
        <v>169</v>
      </c>
      <c r="O25" s="27" t="s">
        <v>159</v>
      </c>
      <c r="P25" s="27" t="s">
        <v>160</v>
      </c>
    </row>
    <row r="26" ht="19.65" customHeight="1" spans="1:16">
      <c r="A26" s="16"/>
      <c r="B26" s="17"/>
      <c r="C26" s="18"/>
      <c r="D26" s="19"/>
      <c r="E26" s="20"/>
      <c r="F26" s="20"/>
      <c r="G26" s="20"/>
      <c r="H26" s="20"/>
      <c r="I26" s="19"/>
      <c r="J26" s="19" t="s">
        <v>161</v>
      </c>
      <c r="K26" s="19" t="s">
        <v>191</v>
      </c>
      <c r="L26" s="27" t="s">
        <v>163</v>
      </c>
      <c r="M26" s="27" t="s">
        <v>164</v>
      </c>
      <c r="N26" s="27" t="s">
        <v>158</v>
      </c>
      <c r="O26" s="27" t="s">
        <v>159</v>
      </c>
      <c r="P26" s="27" t="s">
        <v>165</v>
      </c>
    </row>
    <row r="27" ht="19.65" customHeight="1" spans="1:16">
      <c r="A27" s="16"/>
      <c r="B27" s="17"/>
      <c r="C27" s="18"/>
      <c r="D27" s="19"/>
      <c r="E27" s="20"/>
      <c r="F27" s="20"/>
      <c r="G27" s="20"/>
      <c r="H27" s="20"/>
      <c r="I27" s="19"/>
      <c r="J27" s="19" t="s">
        <v>166</v>
      </c>
      <c r="K27" s="19" t="s">
        <v>192</v>
      </c>
      <c r="L27" s="27" t="s">
        <v>193</v>
      </c>
      <c r="M27" s="27" t="s">
        <v>157</v>
      </c>
      <c r="N27" s="27" t="s">
        <v>158</v>
      </c>
      <c r="O27" s="27" t="s">
        <v>194</v>
      </c>
      <c r="P27" s="27" t="s">
        <v>165</v>
      </c>
    </row>
    <row r="28" ht="19.65" customHeight="1" spans="1:16">
      <c r="A28" s="16"/>
      <c r="B28" s="17"/>
      <c r="C28" s="18"/>
      <c r="D28" s="19"/>
      <c r="E28" s="20"/>
      <c r="F28" s="20"/>
      <c r="G28" s="20"/>
      <c r="H28" s="20"/>
      <c r="I28" s="19"/>
      <c r="J28" s="19" t="s">
        <v>170</v>
      </c>
      <c r="K28" s="19" t="s">
        <v>195</v>
      </c>
      <c r="L28" s="27" t="s">
        <v>193</v>
      </c>
      <c r="M28" s="27" t="s">
        <v>196</v>
      </c>
      <c r="N28" s="27" t="s">
        <v>169</v>
      </c>
      <c r="O28" s="27" t="s">
        <v>194</v>
      </c>
      <c r="P28" s="27" t="s">
        <v>165</v>
      </c>
    </row>
    <row r="29" ht="31.4" customHeight="1" spans="1:16">
      <c r="A29" s="16"/>
      <c r="B29" s="17"/>
      <c r="C29" s="18"/>
      <c r="D29" s="19"/>
      <c r="E29" s="20"/>
      <c r="F29" s="20"/>
      <c r="G29" s="20"/>
      <c r="H29" s="20"/>
      <c r="I29" s="19" t="s">
        <v>172</v>
      </c>
      <c r="J29" s="19" t="s">
        <v>173</v>
      </c>
      <c r="K29" s="19" t="s">
        <v>182</v>
      </c>
      <c r="L29" s="27" t="s">
        <v>163</v>
      </c>
      <c r="M29" s="27" t="s">
        <v>164</v>
      </c>
      <c r="N29" s="27" t="s">
        <v>158</v>
      </c>
      <c r="O29" s="27" t="s">
        <v>159</v>
      </c>
      <c r="P29" s="27" t="s">
        <v>165</v>
      </c>
    </row>
    <row r="30" ht="19.65" customHeight="1" spans="1:16">
      <c r="A30" s="16"/>
      <c r="B30" s="17"/>
      <c r="C30" s="18"/>
      <c r="D30" s="19"/>
      <c r="E30" s="20"/>
      <c r="F30" s="20"/>
      <c r="G30" s="20"/>
      <c r="H30" s="20"/>
      <c r="I30" s="19" t="s">
        <v>176</v>
      </c>
      <c r="J30" s="19" t="s">
        <v>177</v>
      </c>
      <c r="K30" s="19" t="s">
        <v>197</v>
      </c>
      <c r="L30" s="27" t="s">
        <v>163</v>
      </c>
      <c r="M30" s="27" t="s">
        <v>164</v>
      </c>
      <c r="N30" s="27" t="s">
        <v>158</v>
      </c>
      <c r="O30" s="27" t="s">
        <v>194</v>
      </c>
      <c r="P30" s="27" t="s">
        <v>165</v>
      </c>
    </row>
    <row r="31" ht="19.65" customHeight="1" spans="1:16">
      <c r="A31" s="16" t="s">
        <v>198</v>
      </c>
      <c r="B31" s="17" t="s">
        <v>150</v>
      </c>
      <c r="C31" s="18">
        <v>30000</v>
      </c>
      <c r="D31" s="19" t="s">
        <v>199</v>
      </c>
      <c r="E31" s="20" t="s">
        <v>152</v>
      </c>
      <c r="F31" s="20" t="s">
        <v>152</v>
      </c>
      <c r="G31" s="20" t="s">
        <v>152</v>
      </c>
      <c r="H31" s="20" t="s">
        <v>152</v>
      </c>
      <c r="I31" s="19" t="s">
        <v>153</v>
      </c>
      <c r="J31" s="19" t="s">
        <v>154</v>
      </c>
      <c r="K31" s="19" t="s">
        <v>155</v>
      </c>
      <c r="L31" s="27" t="s">
        <v>156</v>
      </c>
      <c r="M31" s="27" t="s">
        <v>157</v>
      </c>
      <c r="N31" s="27" t="s">
        <v>158</v>
      </c>
      <c r="O31" s="27" t="s">
        <v>159</v>
      </c>
      <c r="P31" s="27" t="s">
        <v>160</v>
      </c>
    </row>
    <row r="32" ht="19.65" customHeight="1" spans="1:16">
      <c r="A32" s="16"/>
      <c r="B32" s="17"/>
      <c r="C32" s="18"/>
      <c r="D32" s="19"/>
      <c r="E32" s="20"/>
      <c r="F32" s="20"/>
      <c r="G32" s="20"/>
      <c r="H32" s="20"/>
      <c r="I32" s="19"/>
      <c r="J32" s="19" t="s">
        <v>161</v>
      </c>
      <c r="K32" s="19" t="s">
        <v>200</v>
      </c>
      <c r="L32" s="27" t="s">
        <v>163</v>
      </c>
      <c r="M32" s="27" t="s">
        <v>164</v>
      </c>
      <c r="N32" s="27" t="s">
        <v>158</v>
      </c>
      <c r="O32" s="27" t="s">
        <v>159</v>
      </c>
      <c r="P32" s="27" t="s">
        <v>165</v>
      </c>
    </row>
    <row r="33" ht="19.65" customHeight="1" spans="1:16">
      <c r="A33" s="16"/>
      <c r="B33" s="17"/>
      <c r="C33" s="18"/>
      <c r="D33" s="19"/>
      <c r="E33" s="20"/>
      <c r="F33" s="20"/>
      <c r="G33" s="20"/>
      <c r="H33" s="20"/>
      <c r="I33" s="19"/>
      <c r="J33" s="19" t="s">
        <v>166</v>
      </c>
      <c r="K33" s="19" t="s">
        <v>201</v>
      </c>
      <c r="L33" s="27" t="s">
        <v>163</v>
      </c>
      <c r="M33" s="27" t="s">
        <v>202</v>
      </c>
      <c r="N33" s="27" t="s">
        <v>169</v>
      </c>
      <c r="O33" s="27" t="s">
        <v>194</v>
      </c>
      <c r="P33" s="27" t="s">
        <v>165</v>
      </c>
    </row>
    <row r="34" ht="19.65" customHeight="1" spans="1:16">
      <c r="A34" s="16"/>
      <c r="B34" s="17"/>
      <c r="C34" s="18"/>
      <c r="D34" s="19"/>
      <c r="E34" s="20"/>
      <c r="F34" s="20"/>
      <c r="G34" s="20"/>
      <c r="H34" s="20"/>
      <c r="I34" s="19"/>
      <c r="J34" s="19" t="s">
        <v>170</v>
      </c>
      <c r="K34" s="19" t="s">
        <v>203</v>
      </c>
      <c r="L34" s="27" t="s">
        <v>163</v>
      </c>
      <c r="M34" s="27" t="s">
        <v>164</v>
      </c>
      <c r="N34" s="27" t="s">
        <v>158</v>
      </c>
      <c r="O34" s="27" t="s">
        <v>194</v>
      </c>
      <c r="P34" s="27" t="s">
        <v>165</v>
      </c>
    </row>
    <row r="35" ht="31.4" customHeight="1" spans="1:16">
      <c r="A35" s="16"/>
      <c r="B35" s="17"/>
      <c r="C35" s="18"/>
      <c r="D35" s="19"/>
      <c r="E35" s="20"/>
      <c r="F35" s="20"/>
      <c r="G35" s="20"/>
      <c r="H35" s="20"/>
      <c r="I35" s="19" t="s">
        <v>172</v>
      </c>
      <c r="J35" s="19" t="s">
        <v>173</v>
      </c>
      <c r="K35" s="19" t="s">
        <v>182</v>
      </c>
      <c r="L35" s="27" t="s">
        <v>163</v>
      </c>
      <c r="M35" s="27" t="s">
        <v>164</v>
      </c>
      <c r="N35" s="27" t="s">
        <v>158</v>
      </c>
      <c r="O35" s="27" t="s">
        <v>194</v>
      </c>
      <c r="P35" s="27" t="s">
        <v>165</v>
      </c>
    </row>
    <row r="36" ht="19.65" customHeight="1" spans="1:16">
      <c r="A36" s="16"/>
      <c r="B36" s="17"/>
      <c r="C36" s="18"/>
      <c r="D36" s="19"/>
      <c r="E36" s="20"/>
      <c r="F36" s="20"/>
      <c r="G36" s="20"/>
      <c r="H36" s="20"/>
      <c r="I36" s="19" t="s">
        <v>176</v>
      </c>
      <c r="J36" s="19" t="s">
        <v>177</v>
      </c>
      <c r="K36" s="19" t="s">
        <v>204</v>
      </c>
      <c r="L36" s="27" t="s">
        <v>163</v>
      </c>
      <c r="M36" s="27" t="s">
        <v>164</v>
      </c>
      <c r="N36" s="27" t="s">
        <v>158</v>
      </c>
      <c r="O36" s="27" t="s">
        <v>159</v>
      </c>
      <c r="P36" s="27" t="s">
        <v>165</v>
      </c>
    </row>
    <row r="37" ht="19.65" customHeight="1" spans="1:16">
      <c r="A37" s="16" t="s">
        <v>205</v>
      </c>
      <c r="B37" s="17" t="s">
        <v>150</v>
      </c>
      <c r="C37" s="18">
        <v>50000</v>
      </c>
      <c r="D37" s="19" t="s">
        <v>206</v>
      </c>
      <c r="E37" s="20" t="s">
        <v>152</v>
      </c>
      <c r="F37" s="20" t="s">
        <v>152</v>
      </c>
      <c r="G37" s="20" t="s">
        <v>152</v>
      </c>
      <c r="H37" s="20" t="s">
        <v>152</v>
      </c>
      <c r="I37" s="19" t="s">
        <v>153</v>
      </c>
      <c r="J37" s="19" t="s">
        <v>154</v>
      </c>
      <c r="K37" s="19" t="s">
        <v>155</v>
      </c>
      <c r="L37" s="27" t="s">
        <v>156</v>
      </c>
      <c r="M37" s="27" t="s">
        <v>157</v>
      </c>
      <c r="N37" s="27" t="s">
        <v>158</v>
      </c>
      <c r="O37" s="27" t="s">
        <v>159</v>
      </c>
      <c r="P37" s="27" t="s">
        <v>160</v>
      </c>
    </row>
    <row r="38" ht="19.65" customHeight="1" spans="1:16">
      <c r="A38" s="16"/>
      <c r="B38" s="17"/>
      <c r="C38" s="18"/>
      <c r="D38" s="19"/>
      <c r="E38" s="20"/>
      <c r="F38" s="20"/>
      <c r="G38" s="20"/>
      <c r="H38" s="20"/>
      <c r="I38" s="19"/>
      <c r="J38" s="19" t="s">
        <v>161</v>
      </c>
      <c r="K38" s="19" t="s">
        <v>207</v>
      </c>
      <c r="L38" s="27" t="s">
        <v>163</v>
      </c>
      <c r="M38" s="27" t="s">
        <v>164</v>
      </c>
      <c r="N38" s="27" t="s">
        <v>158</v>
      </c>
      <c r="O38" s="27" t="s">
        <v>194</v>
      </c>
      <c r="P38" s="27" t="s">
        <v>165</v>
      </c>
    </row>
    <row r="39" ht="19.65" customHeight="1" spans="1:16">
      <c r="A39" s="16"/>
      <c r="B39" s="17"/>
      <c r="C39" s="18"/>
      <c r="D39" s="19"/>
      <c r="E39" s="20"/>
      <c r="F39" s="20"/>
      <c r="G39" s="20"/>
      <c r="H39" s="20"/>
      <c r="I39" s="19"/>
      <c r="J39" s="19" t="s">
        <v>166</v>
      </c>
      <c r="K39" s="19" t="s">
        <v>208</v>
      </c>
      <c r="L39" s="27" t="s">
        <v>163</v>
      </c>
      <c r="M39" s="27" t="s">
        <v>209</v>
      </c>
      <c r="N39" s="27" t="s">
        <v>169</v>
      </c>
      <c r="O39" s="27" t="s">
        <v>168</v>
      </c>
      <c r="P39" s="27" t="s">
        <v>165</v>
      </c>
    </row>
    <row r="40" ht="19.65" customHeight="1" spans="1:16">
      <c r="A40" s="16"/>
      <c r="B40" s="17"/>
      <c r="C40" s="18"/>
      <c r="D40" s="19"/>
      <c r="E40" s="20"/>
      <c r="F40" s="20"/>
      <c r="G40" s="20"/>
      <c r="H40" s="20"/>
      <c r="I40" s="19"/>
      <c r="J40" s="19" t="s">
        <v>170</v>
      </c>
      <c r="K40" s="19" t="s">
        <v>210</v>
      </c>
      <c r="L40" s="27" t="s">
        <v>163</v>
      </c>
      <c r="M40" s="27" t="s">
        <v>164</v>
      </c>
      <c r="N40" s="27" t="s">
        <v>158</v>
      </c>
      <c r="O40" s="27" t="s">
        <v>194</v>
      </c>
      <c r="P40" s="27" t="s">
        <v>165</v>
      </c>
    </row>
    <row r="41" ht="31.4" customHeight="1" spans="1:16">
      <c r="A41" s="16"/>
      <c r="B41" s="17"/>
      <c r="C41" s="18"/>
      <c r="D41" s="19"/>
      <c r="E41" s="20"/>
      <c r="F41" s="20"/>
      <c r="G41" s="20"/>
      <c r="H41" s="20"/>
      <c r="I41" s="19" t="s">
        <v>172</v>
      </c>
      <c r="J41" s="19" t="s">
        <v>173</v>
      </c>
      <c r="K41" s="19" t="s">
        <v>211</v>
      </c>
      <c r="L41" s="27" t="s">
        <v>163</v>
      </c>
      <c r="M41" s="27" t="s">
        <v>164</v>
      </c>
      <c r="N41" s="27" t="s">
        <v>158</v>
      </c>
      <c r="O41" s="27" t="s">
        <v>186</v>
      </c>
      <c r="P41" s="27" t="s">
        <v>165</v>
      </c>
    </row>
    <row r="42" ht="19.65" customHeight="1" spans="1:16">
      <c r="A42" s="16"/>
      <c r="B42" s="17"/>
      <c r="C42" s="18"/>
      <c r="D42" s="19"/>
      <c r="E42" s="20"/>
      <c r="F42" s="20"/>
      <c r="G42" s="20"/>
      <c r="H42" s="20"/>
      <c r="I42" s="19" t="s">
        <v>176</v>
      </c>
      <c r="J42" s="19" t="s">
        <v>177</v>
      </c>
      <c r="K42" s="19" t="s">
        <v>212</v>
      </c>
      <c r="L42" s="27" t="s">
        <v>163</v>
      </c>
      <c r="M42" s="27" t="s">
        <v>164</v>
      </c>
      <c r="N42" s="27" t="s">
        <v>158</v>
      </c>
      <c r="O42" s="27" t="s">
        <v>168</v>
      </c>
      <c r="P42" s="27" t="s">
        <v>165</v>
      </c>
    </row>
    <row r="43" ht="19.65" customHeight="1" spans="1:16">
      <c r="A43" s="16" t="s">
        <v>213</v>
      </c>
      <c r="B43" s="17" t="s">
        <v>150</v>
      </c>
      <c r="C43" s="18">
        <v>340000</v>
      </c>
      <c r="D43" s="19" t="s">
        <v>214</v>
      </c>
      <c r="E43" s="20" t="s">
        <v>152</v>
      </c>
      <c r="F43" s="20" t="s">
        <v>152</v>
      </c>
      <c r="G43" s="20" t="s">
        <v>152</v>
      </c>
      <c r="H43" s="20" t="s">
        <v>152</v>
      </c>
      <c r="I43" s="19" t="s">
        <v>153</v>
      </c>
      <c r="J43" s="19" t="s">
        <v>154</v>
      </c>
      <c r="K43" s="19" t="s">
        <v>155</v>
      </c>
      <c r="L43" s="27" t="s">
        <v>156</v>
      </c>
      <c r="M43" s="27" t="s">
        <v>164</v>
      </c>
      <c r="N43" s="27" t="s">
        <v>158</v>
      </c>
      <c r="O43" s="27" t="s">
        <v>186</v>
      </c>
      <c r="P43" s="27" t="s">
        <v>160</v>
      </c>
    </row>
    <row r="44" ht="19.65" customHeight="1" spans="1:16">
      <c r="A44" s="16"/>
      <c r="B44" s="17"/>
      <c r="C44" s="18"/>
      <c r="D44" s="19"/>
      <c r="E44" s="20"/>
      <c r="F44" s="20"/>
      <c r="G44" s="20"/>
      <c r="H44" s="20"/>
      <c r="I44" s="19"/>
      <c r="J44" s="19" t="s">
        <v>161</v>
      </c>
      <c r="K44" s="19" t="s">
        <v>215</v>
      </c>
      <c r="L44" s="27" t="s">
        <v>163</v>
      </c>
      <c r="M44" s="27" t="s">
        <v>164</v>
      </c>
      <c r="N44" s="27" t="s">
        <v>158</v>
      </c>
      <c r="O44" s="27" t="s">
        <v>194</v>
      </c>
      <c r="P44" s="27" t="s">
        <v>165</v>
      </c>
    </row>
    <row r="45" ht="19.65" customHeight="1" spans="1:16">
      <c r="A45" s="16"/>
      <c r="B45" s="17"/>
      <c r="C45" s="18"/>
      <c r="D45" s="19"/>
      <c r="E45" s="20"/>
      <c r="F45" s="20"/>
      <c r="G45" s="20"/>
      <c r="H45" s="20"/>
      <c r="I45" s="19"/>
      <c r="J45" s="19" t="s">
        <v>166</v>
      </c>
      <c r="K45" s="19" t="s">
        <v>216</v>
      </c>
      <c r="L45" s="27" t="s">
        <v>163</v>
      </c>
      <c r="M45" s="27" t="s">
        <v>164</v>
      </c>
      <c r="N45" s="27" t="s">
        <v>158</v>
      </c>
      <c r="O45" s="27" t="s">
        <v>159</v>
      </c>
      <c r="P45" s="27" t="s">
        <v>165</v>
      </c>
    </row>
    <row r="46" ht="19.65" customHeight="1" spans="1:16">
      <c r="A46" s="16"/>
      <c r="B46" s="17"/>
      <c r="C46" s="18"/>
      <c r="D46" s="19"/>
      <c r="E46" s="20"/>
      <c r="F46" s="20"/>
      <c r="G46" s="20"/>
      <c r="H46" s="20"/>
      <c r="I46" s="19"/>
      <c r="J46" s="19" t="s">
        <v>170</v>
      </c>
      <c r="K46" s="19" t="s">
        <v>217</v>
      </c>
      <c r="L46" s="27" t="s">
        <v>163</v>
      </c>
      <c r="M46" s="27" t="s">
        <v>164</v>
      </c>
      <c r="N46" s="27" t="s">
        <v>158</v>
      </c>
      <c r="O46" s="27" t="s">
        <v>159</v>
      </c>
      <c r="P46" s="27" t="s">
        <v>165</v>
      </c>
    </row>
    <row r="47" ht="31.4" customHeight="1" spans="1:16">
      <c r="A47" s="16"/>
      <c r="B47" s="17"/>
      <c r="C47" s="18"/>
      <c r="D47" s="19"/>
      <c r="E47" s="20"/>
      <c r="F47" s="20"/>
      <c r="G47" s="20"/>
      <c r="H47" s="20"/>
      <c r="I47" s="19" t="s">
        <v>172</v>
      </c>
      <c r="J47" s="19" t="s">
        <v>173</v>
      </c>
      <c r="K47" s="19" t="s">
        <v>211</v>
      </c>
      <c r="L47" s="27" t="s">
        <v>163</v>
      </c>
      <c r="M47" s="27" t="s">
        <v>164</v>
      </c>
      <c r="N47" s="27" t="s">
        <v>158</v>
      </c>
      <c r="O47" s="27" t="s">
        <v>159</v>
      </c>
      <c r="P47" s="27" t="s">
        <v>165</v>
      </c>
    </row>
    <row r="48" ht="19.65" customHeight="1" spans="1:16">
      <c r="A48" s="16"/>
      <c r="B48" s="17"/>
      <c r="C48" s="18"/>
      <c r="D48" s="19"/>
      <c r="E48" s="20"/>
      <c r="F48" s="20"/>
      <c r="G48" s="20"/>
      <c r="H48" s="20"/>
      <c r="I48" s="19" t="s">
        <v>176</v>
      </c>
      <c r="J48" s="19" t="s">
        <v>177</v>
      </c>
      <c r="K48" s="19" t="s">
        <v>218</v>
      </c>
      <c r="L48" s="27" t="s">
        <v>163</v>
      </c>
      <c r="M48" s="27" t="s">
        <v>164</v>
      </c>
      <c r="N48" s="27" t="s">
        <v>158</v>
      </c>
      <c r="O48" s="27" t="s">
        <v>159</v>
      </c>
      <c r="P48" s="27" t="s">
        <v>165</v>
      </c>
    </row>
    <row r="49" ht="19.65" customHeight="1" spans="1:16">
      <c r="A49" s="16" t="s">
        <v>219</v>
      </c>
      <c r="B49" s="17" t="s">
        <v>150</v>
      </c>
      <c r="C49" s="18">
        <v>50000</v>
      </c>
      <c r="D49" s="19" t="s">
        <v>220</v>
      </c>
      <c r="E49" s="20" t="s">
        <v>152</v>
      </c>
      <c r="F49" s="20" t="s">
        <v>152</v>
      </c>
      <c r="G49" s="20" t="s">
        <v>152</v>
      </c>
      <c r="H49" s="20" t="s">
        <v>152</v>
      </c>
      <c r="I49" s="19" t="s">
        <v>153</v>
      </c>
      <c r="J49" s="19" t="s">
        <v>154</v>
      </c>
      <c r="K49" s="19" t="s">
        <v>155</v>
      </c>
      <c r="L49" s="27" t="s">
        <v>163</v>
      </c>
      <c r="M49" s="27" t="s">
        <v>164</v>
      </c>
      <c r="N49" s="27" t="s">
        <v>158</v>
      </c>
      <c r="O49" s="27" t="s">
        <v>194</v>
      </c>
      <c r="P49" s="27" t="s">
        <v>160</v>
      </c>
    </row>
    <row r="50" ht="19.65" customHeight="1" spans="1:16">
      <c r="A50" s="16"/>
      <c r="B50" s="17"/>
      <c r="C50" s="18"/>
      <c r="D50" s="19"/>
      <c r="E50" s="20"/>
      <c r="F50" s="20"/>
      <c r="G50" s="20"/>
      <c r="H50" s="20"/>
      <c r="I50" s="19"/>
      <c r="J50" s="19" t="s">
        <v>161</v>
      </c>
      <c r="K50" s="19" t="s">
        <v>221</v>
      </c>
      <c r="L50" s="27" t="s">
        <v>163</v>
      </c>
      <c r="M50" s="27" t="s">
        <v>164</v>
      </c>
      <c r="N50" s="27" t="s">
        <v>158</v>
      </c>
      <c r="O50" s="27" t="s">
        <v>194</v>
      </c>
      <c r="P50" s="27" t="s">
        <v>165</v>
      </c>
    </row>
    <row r="51" ht="19.65" customHeight="1" spans="1:16">
      <c r="A51" s="16"/>
      <c r="B51" s="17"/>
      <c r="C51" s="18"/>
      <c r="D51" s="19"/>
      <c r="E51" s="20"/>
      <c r="F51" s="20"/>
      <c r="G51" s="20"/>
      <c r="H51" s="20"/>
      <c r="I51" s="19"/>
      <c r="J51" s="19" t="s">
        <v>166</v>
      </c>
      <c r="K51" s="19" t="s">
        <v>222</v>
      </c>
      <c r="L51" s="27" t="s">
        <v>163</v>
      </c>
      <c r="M51" s="27" t="s">
        <v>196</v>
      </c>
      <c r="N51" s="27" t="s">
        <v>169</v>
      </c>
      <c r="O51" s="27" t="s">
        <v>159</v>
      </c>
      <c r="P51" s="27" t="s">
        <v>165</v>
      </c>
    </row>
    <row r="52" ht="19.65" customHeight="1" spans="1:16">
      <c r="A52" s="16"/>
      <c r="B52" s="17"/>
      <c r="C52" s="18"/>
      <c r="D52" s="19"/>
      <c r="E52" s="20"/>
      <c r="F52" s="20"/>
      <c r="G52" s="20"/>
      <c r="H52" s="20"/>
      <c r="I52" s="19"/>
      <c r="J52" s="19" t="s">
        <v>170</v>
      </c>
      <c r="K52" s="19" t="s">
        <v>223</v>
      </c>
      <c r="L52" s="27" t="s">
        <v>163</v>
      </c>
      <c r="M52" s="27" t="s">
        <v>164</v>
      </c>
      <c r="N52" s="27" t="s">
        <v>158</v>
      </c>
      <c r="O52" s="27" t="s">
        <v>159</v>
      </c>
      <c r="P52" s="27" t="s">
        <v>165</v>
      </c>
    </row>
    <row r="53" ht="31.4" customHeight="1" spans="1:16">
      <c r="A53" s="16"/>
      <c r="B53" s="17"/>
      <c r="C53" s="18"/>
      <c r="D53" s="19"/>
      <c r="E53" s="20"/>
      <c r="F53" s="20"/>
      <c r="G53" s="20"/>
      <c r="H53" s="20"/>
      <c r="I53" s="19" t="s">
        <v>172</v>
      </c>
      <c r="J53" s="19" t="s">
        <v>173</v>
      </c>
      <c r="K53" s="19" t="s">
        <v>211</v>
      </c>
      <c r="L53" s="27" t="s">
        <v>163</v>
      </c>
      <c r="M53" s="27" t="s">
        <v>164</v>
      </c>
      <c r="N53" s="27" t="s">
        <v>158</v>
      </c>
      <c r="O53" s="27" t="s">
        <v>159</v>
      </c>
      <c r="P53" s="27" t="s">
        <v>165</v>
      </c>
    </row>
    <row r="54" ht="19.65" customHeight="1" spans="1:16">
      <c r="A54" s="16"/>
      <c r="B54" s="17"/>
      <c r="C54" s="18"/>
      <c r="D54" s="19"/>
      <c r="E54" s="20"/>
      <c r="F54" s="20"/>
      <c r="G54" s="20"/>
      <c r="H54" s="20"/>
      <c r="I54" s="19" t="s">
        <v>176</v>
      </c>
      <c r="J54" s="19" t="s">
        <v>177</v>
      </c>
      <c r="K54" s="19" t="s">
        <v>224</v>
      </c>
      <c r="L54" s="27" t="s">
        <v>163</v>
      </c>
      <c r="M54" s="27" t="s">
        <v>164</v>
      </c>
      <c r="N54" s="27" t="s">
        <v>158</v>
      </c>
      <c r="O54" s="27" t="s">
        <v>194</v>
      </c>
      <c r="P54" s="27" t="s">
        <v>165</v>
      </c>
    </row>
    <row r="55" ht="19.65" customHeight="1" spans="1:16">
      <c r="A55" s="16" t="s">
        <v>225</v>
      </c>
      <c r="B55" s="17" t="s">
        <v>150</v>
      </c>
      <c r="C55" s="18">
        <v>50000</v>
      </c>
      <c r="D55" s="19" t="s">
        <v>226</v>
      </c>
      <c r="E55" s="20" t="s">
        <v>152</v>
      </c>
      <c r="F55" s="20" t="s">
        <v>152</v>
      </c>
      <c r="G55" s="20" t="s">
        <v>152</v>
      </c>
      <c r="H55" s="20" t="s">
        <v>152</v>
      </c>
      <c r="I55" s="19" t="s">
        <v>153</v>
      </c>
      <c r="J55" s="19" t="s">
        <v>154</v>
      </c>
      <c r="K55" s="19" t="s">
        <v>155</v>
      </c>
      <c r="L55" s="27" t="s">
        <v>156</v>
      </c>
      <c r="M55" s="27" t="s">
        <v>157</v>
      </c>
      <c r="N55" s="27" t="s">
        <v>158</v>
      </c>
      <c r="O55" s="27" t="s">
        <v>159</v>
      </c>
      <c r="P55" s="27" t="s">
        <v>160</v>
      </c>
    </row>
    <row r="56" ht="19.65" customHeight="1" spans="1:16">
      <c r="A56" s="16"/>
      <c r="B56" s="17"/>
      <c r="C56" s="18"/>
      <c r="D56" s="19"/>
      <c r="E56" s="20"/>
      <c r="F56" s="20"/>
      <c r="G56" s="20"/>
      <c r="H56" s="20"/>
      <c r="I56" s="19"/>
      <c r="J56" s="19" t="s">
        <v>161</v>
      </c>
      <c r="K56" s="19" t="s">
        <v>227</v>
      </c>
      <c r="L56" s="27" t="s">
        <v>163</v>
      </c>
      <c r="M56" s="27" t="s">
        <v>228</v>
      </c>
      <c r="N56" s="27" t="s">
        <v>158</v>
      </c>
      <c r="O56" s="27" t="s">
        <v>194</v>
      </c>
      <c r="P56" s="27" t="s">
        <v>165</v>
      </c>
    </row>
    <row r="57" ht="19.65" customHeight="1" spans="1:16">
      <c r="A57" s="16"/>
      <c r="B57" s="17"/>
      <c r="C57" s="18"/>
      <c r="D57" s="19"/>
      <c r="E57" s="20"/>
      <c r="F57" s="20"/>
      <c r="G57" s="20"/>
      <c r="H57" s="20"/>
      <c r="I57" s="19"/>
      <c r="J57" s="19" t="s">
        <v>166</v>
      </c>
      <c r="K57" s="19" t="s">
        <v>229</v>
      </c>
      <c r="L57" s="27" t="s">
        <v>163</v>
      </c>
      <c r="M57" s="27" t="s">
        <v>230</v>
      </c>
      <c r="N57" s="27" t="s">
        <v>231</v>
      </c>
      <c r="O57" s="27" t="s">
        <v>194</v>
      </c>
      <c r="P57" s="27" t="s">
        <v>165</v>
      </c>
    </row>
    <row r="58" ht="19.65" customHeight="1" spans="1:16">
      <c r="A58" s="16"/>
      <c r="B58" s="17"/>
      <c r="C58" s="18"/>
      <c r="D58" s="19"/>
      <c r="E58" s="20"/>
      <c r="F58" s="20"/>
      <c r="G58" s="20"/>
      <c r="H58" s="20"/>
      <c r="I58" s="19"/>
      <c r="J58" s="19" t="s">
        <v>170</v>
      </c>
      <c r="K58" s="19" t="s">
        <v>232</v>
      </c>
      <c r="L58" s="27" t="s">
        <v>163</v>
      </c>
      <c r="M58" s="27" t="s">
        <v>228</v>
      </c>
      <c r="N58" s="27" t="s">
        <v>158</v>
      </c>
      <c r="O58" s="27" t="s">
        <v>159</v>
      </c>
      <c r="P58" s="27" t="s">
        <v>165</v>
      </c>
    </row>
    <row r="59" ht="31.4" customHeight="1" spans="1:16">
      <c r="A59" s="16"/>
      <c r="B59" s="17"/>
      <c r="C59" s="18"/>
      <c r="D59" s="19"/>
      <c r="E59" s="20"/>
      <c r="F59" s="20"/>
      <c r="G59" s="20"/>
      <c r="H59" s="20"/>
      <c r="I59" s="19" t="s">
        <v>172</v>
      </c>
      <c r="J59" s="19" t="s">
        <v>173</v>
      </c>
      <c r="K59" s="19" t="s">
        <v>211</v>
      </c>
      <c r="L59" s="27" t="s">
        <v>163</v>
      </c>
      <c r="M59" s="27" t="s">
        <v>164</v>
      </c>
      <c r="N59" s="27" t="s">
        <v>158</v>
      </c>
      <c r="O59" s="27" t="s">
        <v>159</v>
      </c>
      <c r="P59" s="27" t="s">
        <v>165</v>
      </c>
    </row>
    <row r="60" ht="19.65" customHeight="1" spans="1:16">
      <c r="A60" s="16"/>
      <c r="B60" s="17"/>
      <c r="C60" s="18"/>
      <c r="D60" s="19"/>
      <c r="E60" s="20"/>
      <c r="F60" s="20"/>
      <c r="G60" s="20"/>
      <c r="H60" s="20"/>
      <c r="I60" s="19" t="s">
        <v>176</v>
      </c>
      <c r="J60" s="19" t="s">
        <v>177</v>
      </c>
      <c r="K60" s="19" t="s">
        <v>233</v>
      </c>
      <c r="L60" s="27" t="s">
        <v>163</v>
      </c>
      <c r="M60" s="27" t="s">
        <v>234</v>
      </c>
      <c r="N60" s="27" t="s">
        <v>158</v>
      </c>
      <c r="O60" s="27" t="s">
        <v>194</v>
      </c>
      <c r="P60" s="27" t="s">
        <v>165</v>
      </c>
    </row>
    <row r="61" ht="19.65" customHeight="1" spans="1:16">
      <c r="A61" s="16" t="s">
        <v>235</v>
      </c>
      <c r="B61" s="17" t="s">
        <v>150</v>
      </c>
      <c r="C61" s="18">
        <v>50000</v>
      </c>
      <c r="D61" s="19" t="s">
        <v>236</v>
      </c>
      <c r="E61" s="20" t="s">
        <v>152</v>
      </c>
      <c r="F61" s="20" t="s">
        <v>152</v>
      </c>
      <c r="G61" s="20" t="s">
        <v>152</v>
      </c>
      <c r="H61" s="20" t="s">
        <v>152</v>
      </c>
      <c r="I61" s="19" t="s">
        <v>153</v>
      </c>
      <c r="J61" s="19" t="s">
        <v>154</v>
      </c>
      <c r="K61" s="19" t="s">
        <v>155</v>
      </c>
      <c r="L61" s="27" t="s">
        <v>156</v>
      </c>
      <c r="M61" s="27" t="s">
        <v>157</v>
      </c>
      <c r="N61" s="27" t="s">
        <v>158</v>
      </c>
      <c r="O61" s="27" t="s">
        <v>159</v>
      </c>
      <c r="P61" s="27" t="s">
        <v>160</v>
      </c>
    </row>
    <row r="62" ht="19.65" customHeight="1" spans="1:16">
      <c r="A62" s="16"/>
      <c r="B62" s="17"/>
      <c r="C62" s="18"/>
      <c r="D62" s="19"/>
      <c r="E62" s="20"/>
      <c r="F62" s="20"/>
      <c r="G62" s="20"/>
      <c r="H62" s="20"/>
      <c r="I62" s="19"/>
      <c r="J62" s="19" t="s">
        <v>161</v>
      </c>
      <c r="K62" s="19" t="s">
        <v>237</v>
      </c>
      <c r="L62" s="27" t="s">
        <v>163</v>
      </c>
      <c r="M62" s="27" t="s">
        <v>164</v>
      </c>
      <c r="N62" s="27" t="s">
        <v>158</v>
      </c>
      <c r="O62" s="27" t="s">
        <v>159</v>
      </c>
      <c r="P62" s="27" t="s">
        <v>165</v>
      </c>
    </row>
    <row r="63" ht="19.65" customHeight="1" spans="1:16">
      <c r="A63" s="16"/>
      <c r="B63" s="17"/>
      <c r="C63" s="18"/>
      <c r="D63" s="19"/>
      <c r="E63" s="20"/>
      <c r="F63" s="20"/>
      <c r="G63" s="20"/>
      <c r="H63" s="20"/>
      <c r="I63" s="19"/>
      <c r="J63" s="19" t="s">
        <v>166</v>
      </c>
      <c r="K63" s="19" t="s">
        <v>238</v>
      </c>
      <c r="L63" s="27" t="s">
        <v>163</v>
      </c>
      <c r="M63" s="27" t="s">
        <v>180</v>
      </c>
      <c r="N63" s="27" t="s">
        <v>239</v>
      </c>
      <c r="O63" s="27" t="s">
        <v>159</v>
      </c>
      <c r="P63" s="27" t="s">
        <v>165</v>
      </c>
    </row>
    <row r="64" ht="19.65" customHeight="1" spans="1:16">
      <c r="A64" s="16"/>
      <c r="B64" s="17"/>
      <c r="C64" s="18"/>
      <c r="D64" s="19"/>
      <c r="E64" s="20"/>
      <c r="F64" s="20"/>
      <c r="G64" s="20"/>
      <c r="H64" s="20"/>
      <c r="I64" s="19"/>
      <c r="J64" s="19" t="s">
        <v>170</v>
      </c>
      <c r="K64" s="19" t="s">
        <v>240</v>
      </c>
      <c r="L64" s="27" t="s">
        <v>163</v>
      </c>
      <c r="M64" s="27" t="s">
        <v>164</v>
      </c>
      <c r="N64" s="27" t="s">
        <v>158</v>
      </c>
      <c r="O64" s="27" t="s">
        <v>159</v>
      </c>
      <c r="P64" s="27" t="s">
        <v>165</v>
      </c>
    </row>
    <row r="65" ht="31.4" customHeight="1" spans="1:16">
      <c r="A65" s="16"/>
      <c r="B65" s="17"/>
      <c r="C65" s="18"/>
      <c r="D65" s="19"/>
      <c r="E65" s="20"/>
      <c r="F65" s="20"/>
      <c r="G65" s="20"/>
      <c r="H65" s="20"/>
      <c r="I65" s="19" t="s">
        <v>172</v>
      </c>
      <c r="J65" s="19" t="s">
        <v>173</v>
      </c>
      <c r="K65" s="19" t="s">
        <v>211</v>
      </c>
      <c r="L65" s="27" t="s">
        <v>163</v>
      </c>
      <c r="M65" s="27" t="s">
        <v>164</v>
      </c>
      <c r="N65" s="27" t="s">
        <v>158</v>
      </c>
      <c r="O65" s="27" t="s">
        <v>175</v>
      </c>
      <c r="P65" s="27" t="s">
        <v>165</v>
      </c>
    </row>
    <row r="66" ht="19.65" customHeight="1" spans="1:16">
      <c r="A66" s="16"/>
      <c r="B66" s="17"/>
      <c r="C66" s="18"/>
      <c r="D66" s="19"/>
      <c r="E66" s="20"/>
      <c r="F66" s="20"/>
      <c r="G66" s="20"/>
      <c r="H66" s="20"/>
      <c r="I66" s="19" t="s">
        <v>176</v>
      </c>
      <c r="J66" s="19" t="s">
        <v>241</v>
      </c>
      <c r="K66" s="19" t="s">
        <v>242</v>
      </c>
      <c r="L66" s="27" t="s">
        <v>163</v>
      </c>
      <c r="M66" s="27" t="s">
        <v>164</v>
      </c>
      <c r="N66" s="27" t="s">
        <v>158</v>
      </c>
      <c r="O66" s="27" t="s">
        <v>175</v>
      </c>
      <c r="P66" s="27" t="s">
        <v>165</v>
      </c>
    </row>
    <row r="67" ht="19.65" customHeight="1" spans="1:16">
      <c r="A67" s="16" t="s">
        <v>243</v>
      </c>
      <c r="B67" s="17" t="s">
        <v>150</v>
      </c>
      <c r="C67" s="18">
        <v>150000</v>
      </c>
      <c r="D67" s="19" t="s">
        <v>244</v>
      </c>
      <c r="E67" s="20" t="s">
        <v>152</v>
      </c>
      <c r="F67" s="20" t="s">
        <v>152</v>
      </c>
      <c r="G67" s="20" t="s">
        <v>152</v>
      </c>
      <c r="H67" s="20" t="s">
        <v>152</v>
      </c>
      <c r="I67" s="19" t="s">
        <v>153</v>
      </c>
      <c r="J67" s="19" t="s">
        <v>154</v>
      </c>
      <c r="K67" s="19" t="s">
        <v>155</v>
      </c>
      <c r="L67" s="27" t="s">
        <v>156</v>
      </c>
      <c r="M67" s="27" t="s">
        <v>157</v>
      </c>
      <c r="N67" s="27" t="s">
        <v>158</v>
      </c>
      <c r="O67" s="27" t="s">
        <v>194</v>
      </c>
      <c r="P67" s="27" t="s">
        <v>160</v>
      </c>
    </row>
    <row r="68" ht="19.65" customHeight="1" spans="1:16">
      <c r="A68" s="16"/>
      <c r="B68" s="17"/>
      <c r="C68" s="18"/>
      <c r="D68" s="19"/>
      <c r="E68" s="20"/>
      <c r="F68" s="20"/>
      <c r="G68" s="20"/>
      <c r="H68" s="20"/>
      <c r="I68" s="19"/>
      <c r="J68" s="19" t="s">
        <v>161</v>
      </c>
      <c r="K68" s="19" t="s">
        <v>245</v>
      </c>
      <c r="L68" s="27" t="s">
        <v>163</v>
      </c>
      <c r="M68" s="27" t="s">
        <v>164</v>
      </c>
      <c r="N68" s="27" t="s">
        <v>158</v>
      </c>
      <c r="O68" s="27" t="s">
        <v>194</v>
      </c>
      <c r="P68" s="27" t="s">
        <v>165</v>
      </c>
    </row>
    <row r="69" ht="19.65" customHeight="1" spans="1:16">
      <c r="A69" s="16"/>
      <c r="B69" s="17"/>
      <c r="C69" s="18"/>
      <c r="D69" s="19"/>
      <c r="E69" s="20"/>
      <c r="F69" s="20"/>
      <c r="G69" s="20"/>
      <c r="H69" s="20"/>
      <c r="I69" s="19"/>
      <c r="J69" s="19" t="s">
        <v>166</v>
      </c>
      <c r="K69" s="19" t="s">
        <v>246</v>
      </c>
      <c r="L69" s="27" t="s">
        <v>163</v>
      </c>
      <c r="M69" s="27" t="s">
        <v>209</v>
      </c>
      <c r="N69" s="27" t="s">
        <v>169</v>
      </c>
      <c r="O69" s="27" t="s">
        <v>159</v>
      </c>
      <c r="P69" s="27" t="s">
        <v>165</v>
      </c>
    </row>
    <row r="70" ht="19.65" customHeight="1" spans="1:16">
      <c r="A70" s="16"/>
      <c r="B70" s="17"/>
      <c r="C70" s="18"/>
      <c r="D70" s="19"/>
      <c r="E70" s="20"/>
      <c r="F70" s="20"/>
      <c r="G70" s="20"/>
      <c r="H70" s="20"/>
      <c r="I70" s="19"/>
      <c r="J70" s="19" t="s">
        <v>170</v>
      </c>
      <c r="K70" s="19" t="s">
        <v>247</v>
      </c>
      <c r="L70" s="27" t="s">
        <v>163</v>
      </c>
      <c r="M70" s="27" t="s">
        <v>164</v>
      </c>
      <c r="N70" s="27" t="s">
        <v>158</v>
      </c>
      <c r="O70" s="27" t="s">
        <v>194</v>
      </c>
      <c r="P70" s="27" t="s">
        <v>165</v>
      </c>
    </row>
    <row r="71" ht="31.4" customHeight="1" spans="1:16">
      <c r="A71" s="16"/>
      <c r="B71" s="17"/>
      <c r="C71" s="18"/>
      <c r="D71" s="19"/>
      <c r="E71" s="20"/>
      <c r="F71" s="20"/>
      <c r="G71" s="20"/>
      <c r="H71" s="20"/>
      <c r="I71" s="19" t="s">
        <v>172</v>
      </c>
      <c r="J71" s="19" t="s">
        <v>173</v>
      </c>
      <c r="K71" s="19" t="s">
        <v>211</v>
      </c>
      <c r="L71" s="27" t="s">
        <v>163</v>
      </c>
      <c r="M71" s="27" t="s">
        <v>164</v>
      </c>
      <c r="N71" s="27" t="s">
        <v>158</v>
      </c>
      <c r="O71" s="27" t="s">
        <v>159</v>
      </c>
      <c r="P71" s="27" t="s">
        <v>165</v>
      </c>
    </row>
    <row r="72" ht="19.65" customHeight="1" spans="1:16">
      <c r="A72" s="16"/>
      <c r="B72" s="17"/>
      <c r="C72" s="18"/>
      <c r="D72" s="19"/>
      <c r="E72" s="20"/>
      <c r="F72" s="20"/>
      <c r="G72" s="20"/>
      <c r="H72" s="20"/>
      <c r="I72" s="19" t="s">
        <v>176</v>
      </c>
      <c r="J72" s="19" t="s">
        <v>177</v>
      </c>
      <c r="K72" s="19" t="s">
        <v>248</v>
      </c>
      <c r="L72" s="27" t="s">
        <v>163</v>
      </c>
      <c r="M72" s="27" t="s">
        <v>164</v>
      </c>
      <c r="N72" s="27" t="s">
        <v>158</v>
      </c>
      <c r="O72" s="27" t="s">
        <v>159</v>
      </c>
      <c r="P72" s="27" t="s">
        <v>165</v>
      </c>
    </row>
    <row r="73" ht="19.65" customHeight="1" spans="1:16">
      <c r="A73" s="16" t="s">
        <v>249</v>
      </c>
      <c r="B73" s="17" t="s">
        <v>150</v>
      </c>
      <c r="C73" s="18">
        <v>360000</v>
      </c>
      <c r="D73" s="19" t="s">
        <v>250</v>
      </c>
      <c r="E73" s="20" t="s">
        <v>152</v>
      </c>
      <c r="F73" s="20" t="s">
        <v>152</v>
      </c>
      <c r="G73" s="20" t="s">
        <v>152</v>
      </c>
      <c r="H73" s="20" t="s">
        <v>152</v>
      </c>
      <c r="I73" s="19" t="s">
        <v>153</v>
      </c>
      <c r="J73" s="19" t="s">
        <v>154</v>
      </c>
      <c r="K73" s="19" t="s">
        <v>155</v>
      </c>
      <c r="L73" s="27" t="s">
        <v>156</v>
      </c>
      <c r="M73" s="27" t="s">
        <v>157</v>
      </c>
      <c r="N73" s="27" t="s">
        <v>158</v>
      </c>
      <c r="O73" s="27" t="s">
        <v>194</v>
      </c>
      <c r="P73" s="27" t="s">
        <v>160</v>
      </c>
    </row>
    <row r="74" ht="19.65" customHeight="1" spans="1:16">
      <c r="A74" s="16"/>
      <c r="B74" s="17"/>
      <c r="C74" s="18"/>
      <c r="D74" s="19"/>
      <c r="E74" s="20"/>
      <c r="F74" s="20"/>
      <c r="G74" s="20"/>
      <c r="H74" s="20"/>
      <c r="I74" s="19"/>
      <c r="J74" s="19" t="s">
        <v>161</v>
      </c>
      <c r="K74" s="19" t="s">
        <v>251</v>
      </c>
      <c r="L74" s="27" t="s">
        <v>163</v>
      </c>
      <c r="M74" s="27" t="s">
        <v>234</v>
      </c>
      <c r="N74" s="27" t="s">
        <v>158</v>
      </c>
      <c r="O74" s="27" t="s">
        <v>194</v>
      </c>
      <c r="P74" s="27" t="s">
        <v>165</v>
      </c>
    </row>
    <row r="75" ht="19.65" customHeight="1" spans="1:16">
      <c r="A75" s="16"/>
      <c r="B75" s="17"/>
      <c r="C75" s="18"/>
      <c r="D75" s="19"/>
      <c r="E75" s="20"/>
      <c r="F75" s="20"/>
      <c r="G75" s="20"/>
      <c r="H75" s="20"/>
      <c r="I75" s="19"/>
      <c r="J75" s="19" t="s">
        <v>166</v>
      </c>
      <c r="K75" s="19" t="s">
        <v>252</v>
      </c>
      <c r="L75" s="27" t="s">
        <v>163</v>
      </c>
      <c r="M75" s="27" t="s">
        <v>209</v>
      </c>
      <c r="N75" s="27" t="s">
        <v>169</v>
      </c>
      <c r="O75" s="27" t="s">
        <v>168</v>
      </c>
      <c r="P75" s="27" t="s">
        <v>165</v>
      </c>
    </row>
    <row r="76" ht="19.65" customHeight="1" spans="1:16">
      <c r="A76" s="16"/>
      <c r="B76" s="17"/>
      <c r="C76" s="18"/>
      <c r="D76" s="19"/>
      <c r="E76" s="20"/>
      <c r="F76" s="20"/>
      <c r="G76" s="20"/>
      <c r="H76" s="20"/>
      <c r="I76" s="19"/>
      <c r="J76" s="19" t="s">
        <v>170</v>
      </c>
      <c r="K76" s="19" t="s">
        <v>253</v>
      </c>
      <c r="L76" s="27" t="s">
        <v>163</v>
      </c>
      <c r="M76" s="27" t="s">
        <v>234</v>
      </c>
      <c r="N76" s="27" t="s">
        <v>158</v>
      </c>
      <c r="O76" s="27" t="s">
        <v>168</v>
      </c>
      <c r="P76" s="27" t="s">
        <v>165</v>
      </c>
    </row>
    <row r="77" ht="31.4" customHeight="1" spans="1:16">
      <c r="A77" s="16"/>
      <c r="B77" s="17"/>
      <c r="C77" s="18"/>
      <c r="D77" s="19"/>
      <c r="E77" s="20"/>
      <c r="F77" s="20"/>
      <c r="G77" s="20"/>
      <c r="H77" s="20"/>
      <c r="I77" s="19" t="s">
        <v>172</v>
      </c>
      <c r="J77" s="19" t="s">
        <v>173</v>
      </c>
      <c r="K77" s="19" t="s">
        <v>211</v>
      </c>
      <c r="L77" s="27" t="s">
        <v>163</v>
      </c>
      <c r="M77" s="27" t="s">
        <v>164</v>
      </c>
      <c r="N77" s="27" t="s">
        <v>158</v>
      </c>
      <c r="O77" s="27" t="s">
        <v>186</v>
      </c>
      <c r="P77" s="27" t="s">
        <v>165</v>
      </c>
    </row>
    <row r="78" ht="19.65" customHeight="1" spans="1:16">
      <c r="A78" s="16"/>
      <c r="B78" s="17"/>
      <c r="C78" s="18"/>
      <c r="D78" s="19"/>
      <c r="E78" s="20"/>
      <c r="F78" s="20"/>
      <c r="G78" s="20"/>
      <c r="H78" s="20"/>
      <c r="I78" s="19" t="s">
        <v>176</v>
      </c>
      <c r="J78" s="19" t="s">
        <v>177</v>
      </c>
      <c r="K78" s="19" t="s">
        <v>254</v>
      </c>
      <c r="L78" s="27" t="s">
        <v>163</v>
      </c>
      <c r="M78" s="27" t="s">
        <v>164</v>
      </c>
      <c r="N78" s="27" t="s">
        <v>158</v>
      </c>
      <c r="O78" s="27" t="s">
        <v>159</v>
      </c>
      <c r="P78" s="27" t="s">
        <v>165</v>
      </c>
    </row>
    <row r="79" ht="19.65" customHeight="1" spans="1:16">
      <c r="A79" s="16" t="s">
        <v>255</v>
      </c>
      <c r="B79" s="17" t="s">
        <v>150</v>
      </c>
      <c r="C79" s="18">
        <v>100000</v>
      </c>
      <c r="D79" s="19" t="s">
        <v>256</v>
      </c>
      <c r="E79" s="20" t="s">
        <v>152</v>
      </c>
      <c r="F79" s="20" t="s">
        <v>152</v>
      </c>
      <c r="G79" s="20" t="s">
        <v>152</v>
      </c>
      <c r="H79" s="20" t="s">
        <v>152</v>
      </c>
      <c r="I79" s="19" t="s">
        <v>153</v>
      </c>
      <c r="J79" s="19" t="s">
        <v>154</v>
      </c>
      <c r="K79" s="19" t="s">
        <v>155</v>
      </c>
      <c r="L79" s="27" t="s">
        <v>156</v>
      </c>
      <c r="M79" s="27" t="s">
        <v>157</v>
      </c>
      <c r="N79" s="27" t="s">
        <v>158</v>
      </c>
      <c r="O79" s="27" t="s">
        <v>159</v>
      </c>
      <c r="P79" s="27" t="s">
        <v>160</v>
      </c>
    </row>
    <row r="80" ht="19.65" customHeight="1" spans="1:16">
      <c r="A80" s="16"/>
      <c r="B80" s="17"/>
      <c r="C80" s="18"/>
      <c r="D80" s="19"/>
      <c r="E80" s="20"/>
      <c r="F80" s="20"/>
      <c r="G80" s="20"/>
      <c r="H80" s="20"/>
      <c r="I80" s="19"/>
      <c r="J80" s="19" t="s">
        <v>161</v>
      </c>
      <c r="K80" s="19" t="s">
        <v>257</v>
      </c>
      <c r="L80" s="27" t="s">
        <v>163</v>
      </c>
      <c r="M80" s="27" t="s">
        <v>164</v>
      </c>
      <c r="N80" s="27" t="s">
        <v>158</v>
      </c>
      <c r="O80" s="27" t="s">
        <v>159</v>
      </c>
      <c r="P80" s="27" t="s">
        <v>165</v>
      </c>
    </row>
    <row r="81" ht="19.65" customHeight="1" spans="1:16">
      <c r="A81" s="16"/>
      <c r="B81" s="17"/>
      <c r="C81" s="18"/>
      <c r="D81" s="19"/>
      <c r="E81" s="20"/>
      <c r="F81" s="20"/>
      <c r="G81" s="20"/>
      <c r="H81" s="20"/>
      <c r="I81" s="19"/>
      <c r="J81" s="19" t="s">
        <v>166</v>
      </c>
      <c r="K81" s="19" t="s">
        <v>258</v>
      </c>
      <c r="L81" s="27" t="s">
        <v>163</v>
      </c>
      <c r="M81" s="27" t="s">
        <v>164</v>
      </c>
      <c r="N81" s="27" t="s">
        <v>158</v>
      </c>
      <c r="O81" s="27" t="s">
        <v>159</v>
      </c>
      <c r="P81" s="27" t="s">
        <v>165</v>
      </c>
    </row>
    <row r="82" ht="19.65" customHeight="1" spans="1:16">
      <c r="A82" s="16"/>
      <c r="B82" s="17"/>
      <c r="C82" s="18"/>
      <c r="D82" s="19"/>
      <c r="E82" s="20"/>
      <c r="F82" s="20"/>
      <c r="G82" s="20"/>
      <c r="H82" s="20"/>
      <c r="I82" s="19"/>
      <c r="J82" s="19" t="s">
        <v>170</v>
      </c>
      <c r="K82" s="19" t="s">
        <v>259</v>
      </c>
      <c r="L82" s="27" t="s">
        <v>163</v>
      </c>
      <c r="M82" s="27" t="s">
        <v>164</v>
      </c>
      <c r="N82" s="27" t="s">
        <v>158</v>
      </c>
      <c r="O82" s="27" t="s">
        <v>159</v>
      </c>
      <c r="P82" s="27" t="s">
        <v>165</v>
      </c>
    </row>
    <row r="83" ht="31.4" customHeight="1" spans="1:16">
      <c r="A83" s="16"/>
      <c r="B83" s="17"/>
      <c r="C83" s="18"/>
      <c r="D83" s="19"/>
      <c r="E83" s="20"/>
      <c r="F83" s="20"/>
      <c r="G83" s="20"/>
      <c r="H83" s="20"/>
      <c r="I83" s="19" t="s">
        <v>172</v>
      </c>
      <c r="J83" s="19" t="s">
        <v>173</v>
      </c>
      <c r="K83" s="19" t="s">
        <v>211</v>
      </c>
      <c r="L83" s="27" t="s">
        <v>163</v>
      </c>
      <c r="M83" s="27" t="s">
        <v>164</v>
      </c>
      <c r="N83" s="27" t="s">
        <v>158</v>
      </c>
      <c r="O83" s="27" t="s">
        <v>175</v>
      </c>
      <c r="P83" s="27" t="s">
        <v>165</v>
      </c>
    </row>
    <row r="84" ht="19.65" customHeight="1" spans="1:16">
      <c r="A84" s="16"/>
      <c r="B84" s="17"/>
      <c r="C84" s="18"/>
      <c r="D84" s="19"/>
      <c r="E84" s="20"/>
      <c r="F84" s="20"/>
      <c r="G84" s="20"/>
      <c r="H84" s="20"/>
      <c r="I84" s="19" t="s">
        <v>176</v>
      </c>
      <c r="J84" s="19" t="s">
        <v>177</v>
      </c>
      <c r="K84" s="19" t="s">
        <v>260</v>
      </c>
      <c r="L84" s="27" t="s">
        <v>163</v>
      </c>
      <c r="M84" s="27" t="s">
        <v>164</v>
      </c>
      <c r="N84" s="27" t="s">
        <v>158</v>
      </c>
      <c r="O84" s="27" t="s">
        <v>175</v>
      </c>
      <c r="P84" s="27" t="s">
        <v>165</v>
      </c>
    </row>
    <row r="85" ht="19.65" customHeight="1" spans="1:16">
      <c r="A85" s="16" t="s">
        <v>261</v>
      </c>
      <c r="B85" s="17" t="s">
        <v>150</v>
      </c>
      <c r="C85" s="18">
        <v>30000</v>
      </c>
      <c r="D85" s="19" t="s">
        <v>262</v>
      </c>
      <c r="E85" s="20" t="s">
        <v>152</v>
      </c>
      <c r="F85" s="20" t="s">
        <v>152</v>
      </c>
      <c r="G85" s="20" t="s">
        <v>152</v>
      </c>
      <c r="H85" s="20" t="s">
        <v>152</v>
      </c>
      <c r="I85" s="19" t="s">
        <v>153</v>
      </c>
      <c r="J85" s="19" t="s">
        <v>154</v>
      </c>
      <c r="K85" s="19" t="s">
        <v>155</v>
      </c>
      <c r="L85" s="27" t="s">
        <v>156</v>
      </c>
      <c r="M85" s="27" t="s">
        <v>157</v>
      </c>
      <c r="N85" s="27" t="s">
        <v>158</v>
      </c>
      <c r="O85" s="27" t="s">
        <v>159</v>
      </c>
      <c r="P85" s="27" t="s">
        <v>160</v>
      </c>
    </row>
    <row r="86" ht="19.65" customHeight="1" spans="1:16">
      <c r="A86" s="16"/>
      <c r="B86" s="17"/>
      <c r="C86" s="18"/>
      <c r="D86" s="19"/>
      <c r="E86" s="20"/>
      <c r="F86" s="20"/>
      <c r="G86" s="20"/>
      <c r="H86" s="20"/>
      <c r="I86" s="19"/>
      <c r="J86" s="19" t="s">
        <v>161</v>
      </c>
      <c r="K86" s="19" t="s">
        <v>263</v>
      </c>
      <c r="L86" s="27" t="s">
        <v>163</v>
      </c>
      <c r="M86" s="27" t="s">
        <v>164</v>
      </c>
      <c r="N86" s="27" t="s">
        <v>158</v>
      </c>
      <c r="O86" s="27" t="s">
        <v>159</v>
      </c>
      <c r="P86" s="27" t="s">
        <v>165</v>
      </c>
    </row>
    <row r="87" ht="19.65" customHeight="1" spans="1:16">
      <c r="A87" s="16"/>
      <c r="B87" s="17"/>
      <c r="C87" s="18"/>
      <c r="D87" s="19"/>
      <c r="E87" s="20"/>
      <c r="F87" s="20"/>
      <c r="G87" s="20"/>
      <c r="H87" s="20"/>
      <c r="I87" s="19"/>
      <c r="J87" s="19" t="s">
        <v>166</v>
      </c>
      <c r="K87" s="19" t="s">
        <v>264</v>
      </c>
      <c r="L87" s="27" t="s">
        <v>163</v>
      </c>
      <c r="M87" s="27" t="s">
        <v>164</v>
      </c>
      <c r="N87" s="27" t="s">
        <v>158</v>
      </c>
      <c r="O87" s="27" t="s">
        <v>159</v>
      </c>
      <c r="P87" s="27" t="s">
        <v>165</v>
      </c>
    </row>
    <row r="88" ht="19.65" customHeight="1" spans="1:16">
      <c r="A88" s="16"/>
      <c r="B88" s="17"/>
      <c r="C88" s="18"/>
      <c r="D88" s="19"/>
      <c r="E88" s="20"/>
      <c r="F88" s="20"/>
      <c r="G88" s="20"/>
      <c r="H88" s="20"/>
      <c r="I88" s="19"/>
      <c r="J88" s="19" t="s">
        <v>170</v>
      </c>
      <c r="K88" s="19" t="s">
        <v>265</v>
      </c>
      <c r="L88" s="27" t="s">
        <v>163</v>
      </c>
      <c r="M88" s="27" t="s">
        <v>164</v>
      </c>
      <c r="N88" s="27" t="s">
        <v>158</v>
      </c>
      <c r="O88" s="27" t="s">
        <v>159</v>
      </c>
      <c r="P88" s="27" t="s">
        <v>165</v>
      </c>
    </row>
    <row r="89" ht="31.4" customHeight="1" spans="1:16">
      <c r="A89" s="16"/>
      <c r="B89" s="17"/>
      <c r="C89" s="18"/>
      <c r="D89" s="19"/>
      <c r="E89" s="20"/>
      <c r="F89" s="20"/>
      <c r="G89" s="20"/>
      <c r="H89" s="20"/>
      <c r="I89" s="19" t="s">
        <v>172</v>
      </c>
      <c r="J89" s="19" t="s">
        <v>173</v>
      </c>
      <c r="K89" s="19" t="s">
        <v>211</v>
      </c>
      <c r="L89" s="27" t="s">
        <v>163</v>
      </c>
      <c r="M89" s="27" t="s">
        <v>164</v>
      </c>
      <c r="N89" s="27" t="s">
        <v>158</v>
      </c>
      <c r="O89" s="27" t="s">
        <v>186</v>
      </c>
      <c r="P89" s="27" t="s">
        <v>165</v>
      </c>
    </row>
    <row r="90" ht="19.65" customHeight="1" spans="1:16">
      <c r="A90" s="16"/>
      <c r="B90" s="17"/>
      <c r="C90" s="18"/>
      <c r="D90" s="19"/>
      <c r="E90" s="20"/>
      <c r="F90" s="20"/>
      <c r="G90" s="20"/>
      <c r="H90" s="20"/>
      <c r="I90" s="19" t="s">
        <v>176</v>
      </c>
      <c r="J90" s="19" t="s">
        <v>177</v>
      </c>
      <c r="K90" s="19" t="s">
        <v>266</v>
      </c>
      <c r="L90" s="27" t="s">
        <v>163</v>
      </c>
      <c r="M90" s="27" t="s">
        <v>164</v>
      </c>
      <c r="N90" s="27" t="s">
        <v>158</v>
      </c>
      <c r="O90" s="27" t="s">
        <v>194</v>
      </c>
      <c r="P90" s="27" t="s">
        <v>165</v>
      </c>
    </row>
    <row r="91" ht="19.65" customHeight="1" spans="1:16">
      <c r="A91" s="16" t="s">
        <v>267</v>
      </c>
      <c r="B91" s="17" t="s">
        <v>150</v>
      </c>
      <c r="C91" s="18">
        <v>90000</v>
      </c>
      <c r="D91" s="19" t="s">
        <v>268</v>
      </c>
      <c r="E91" s="20" t="s">
        <v>152</v>
      </c>
      <c r="F91" s="20" t="s">
        <v>152</v>
      </c>
      <c r="G91" s="20" t="s">
        <v>152</v>
      </c>
      <c r="H91" s="20" t="s">
        <v>152</v>
      </c>
      <c r="I91" s="19" t="s">
        <v>153</v>
      </c>
      <c r="J91" s="19" t="s">
        <v>154</v>
      </c>
      <c r="K91" s="19" t="s">
        <v>155</v>
      </c>
      <c r="L91" s="27" t="s">
        <v>156</v>
      </c>
      <c r="M91" s="27" t="s">
        <v>157</v>
      </c>
      <c r="N91" s="27" t="s">
        <v>158</v>
      </c>
      <c r="O91" s="27" t="s">
        <v>194</v>
      </c>
      <c r="P91" s="27" t="s">
        <v>160</v>
      </c>
    </row>
    <row r="92" ht="19.65" customHeight="1" spans="1:16">
      <c r="A92" s="16"/>
      <c r="B92" s="17"/>
      <c r="C92" s="18"/>
      <c r="D92" s="19"/>
      <c r="E92" s="20"/>
      <c r="F92" s="20"/>
      <c r="G92" s="20"/>
      <c r="H92" s="20"/>
      <c r="I92" s="19"/>
      <c r="J92" s="19" t="s">
        <v>161</v>
      </c>
      <c r="K92" s="19" t="s">
        <v>269</v>
      </c>
      <c r="L92" s="27" t="s">
        <v>163</v>
      </c>
      <c r="M92" s="27" t="s">
        <v>164</v>
      </c>
      <c r="N92" s="27" t="s">
        <v>158</v>
      </c>
      <c r="O92" s="27" t="s">
        <v>159</v>
      </c>
      <c r="P92" s="27" t="s">
        <v>165</v>
      </c>
    </row>
    <row r="93" ht="19.65" customHeight="1" spans="1:16">
      <c r="A93" s="16"/>
      <c r="B93" s="17"/>
      <c r="C93" s="18"/>
      <c r="D93" s="19"/>
      <c r="E93" s="20"/>
      <c r="F93" s="20"/>
      <c r="G93" s="20"/>
      <c r="H93" s="20"/>
      <c r="I93" s="19"/>
      <c r="J93" s="19" t="s">
        <v>166</v>
      </c>
      <c r="K93" s="19" t="s">
        <v>270</v>
      </c>
      <c r="L93" s="27" t="s">
        <v>163</v>
      </c>
      <c r="M93" s="27" t="s">
        <v>271</v>
      </c>
      <c r="N93" s="27" t="s">
        <v>169</v>
      </c>
      <c r="O93" s="27" t="s">
        <v>159</v>
      </c>
      <c r="P93" s="27" t="s">
        <v>165</v>
      </c>
    </row>
    <row r="94" ht="19.65" customHeight="1" spans="1:16">
      <c r="A94" s="16"/>
      <c r="B94" s="17"/>
      <c r="C94" s="18"/>
      <c r="D94" s="19"/>
      <c r="E94" s="20"/>
      <c r="F94" s="20"/>
      <c r="G94" s="20"/>
      <c r="H94" s="20"/>
      <c r="I94" s="19"/>
      <c r="J94" s="19" t="s">
        <v>170</v>
      </c>
      <c r="K94" s="19" t="s">
        <v>272</v>
      </c>
      <c r="L94" s="27" t="s">
        <v>163</v>
      </c>
      <c r="M94" s="27" t="s">
        <v>164</v>
      </c>
      <c r="N94" s="27" t="s">
        <v>158</v>
      </c>
      <c r="O94" s="27" t="s">
        <v>159</v>
      </c>
      <c r="P94" s="27" t="s">
        <v>165</v>
      </c>
    </row>
    <row r="95" ht="31.4" customHeight="1" spans="1:16">
      <c r="A95" s="16"/>
      <c r="B95" s="17"/>
      <c r="C95" s="18"/>
      <c r="D95" s="19"/>
      <c r="E95" s="20"/>
      <c r="F95" s="20"/>
      <c r="G95" s="20"/>
      <c r="H95" s="20"/>
      <c r="I95" s="19" t="s">
        <v>172</v>
      </c>
      <c r="J95" s="19" t="s">
        <v>173</v>
      </c>
      <c r="K95" s="19" t="s">
        <v>211</v>
      </c>
      <c r="L95" s="27" t="s">
        <v>163</v>
      </c>
      <c r="M95" s="27" t="s">
        <v>164</v>
      </c>
      <c r="N95" s="27" t="s">
        <v>158</v>
      </c>
      <c r="O95" s="27" t="s">
        <v>194</v>
      </c>
      <c r="P95" s="27" t="s">
        <v>165</v>
      </c>
    </row>
    <row r="96" ht="19.65" customHeight="1" spans="1:16">
      <c r="A96" s="16"/>
      <c r="B96" s="17"/>
      <c r="C96" s="18"/>
      <c r="D96" s="19"/>
      <c r="E96" s="20"/>
      <c r="F96" s="20"/>
      <c r="G96" s="20"/>
      <c r="H96" s="20"/>
      <c r="I96" s="19" t="s">
        <v>176</v>
      </c>
      <c r="J96" s="19" t="s">
        <v>177</v>
      </c>
      <c r="K96" s="19" t="s">
        <v>273</v>
      </c>
      <c r="L96" s="27" t="s">
        <v>163</v>
      </c>
      <c r="M96" s="27" t="s">
        <v>164</v>
      </c>
      <c r="N96" s="27" t="s">
        <v>158</v>
      </c>
      <c r="O96" s="27" t="s">
        <v>194</v>
      </c>
      <c r="P96" s="27" t="s">
        <v>165</v>
      </c>
    </row>
    <row r="97" ht="19.65" customHeight="1" spans="1:16">
      <c r="A97" s="16" t="s">
        <v>274</v>
      </c>
      <c r="B97" s="17" t="s">
        <v>150</v>
      </c>
      <c r="C97" s="18">
        <v>20000</v>
      </c>
      <c r="D97" s="19" t="s">
        <v>275</v>
      </c>
      <c r="E97" s="20" t="s">
        <v>152</v>
      </c>
      <c r="F97" s="20" t="s">
        <v>152</v>
      </c>
      <c r="G97" s="20" t="s">
        <v>152</v>
      </c>
      <c r="H97" s="20" t="s">
        <v>152</v>
      </c>
      <c r="I97" s="19" t="s">
        <v>153</v>
      </c>
      <c r="J97" s="19" t="s">
        <v>154</v>
      </c>
      <c r="K97" s="19" t="s">
        <v>155</v>
      </c>
      <c r="L97" s="27" t="s">
        <v>156</v>
      </c>
      <c r="M97" s="27" t="s">
        <v>157</v>
      </c>
      <c r="N97" s="27" t="s">
        <v>158</v>
      </c>
      <c r="O97" s="27" t="s">
        <v>194</v>
      </c>
      <c r="P97" s="27" t="s">
        <v>160</v>
      </c>
    </row>
    <row r="98" ht="19.65" customHeight="1" spans="1:16">
      <c r="A98" s="16"/>
      <c r="B98" s="17"/>
      <c r="C98" s="18"/>
      <c r="D98" s="19"/>
      <c r="E98" s="20"/>
      <c r="F98" s="20"/>
      <c r="G98" s="20"/>
      <c r="H98" s="20"/>
      <c r="I98" s="19"/>
      <c r="J98" s="19" t="s">
        <v>161</v>
      </c>
      <c r="K98" s="19" t="s">
        <v>269</v>
      </c>
      <c r="L98" s="27" t="s">
        <v>163</v>
      </c>
      <c r="M98" s="27" t="s">
        <v>164</v>
      </c>
      <c r="N98" s="27" t="s">
        <v>158</v>
      </c>
      <c r="O98" s="27" t="s">
        <v>159</v>
      </c>
      <c r="P98" s="27" t="s">
        <v>165</v>
      </c>
    </row>
    <row r="99" ht="19.65" customHeight="1" spans="1:16">
      <c r="A99" s="16"/>
      <c r="B99" s="17"/>
      <c r="C99" s="18"/>
      <c r="D99" s="19"/>
      <c r="E99" s="20"/>
      <c r="F99" s="20"/>
      <c r="G99" s="20"/>
      <c r="H99" s="20"/>
      <c r="I99" s="19"/>
      <c r="J99" s="19" t="s">
        <v>166</v>
      </c>
      <c r="K99" s="19" t="s">
        <v>270</v>
      </c>
      <c r="L99" s="27" t="s">
        <v>163</v>
      </c>
      <c r="M99" s="27" t="s">
        <v>196</v>
      </c>
      <c r="N99" s="27" t="s">
        <v>169</v>
      </c>
      <c r="O99" s="27" t="s">
        <v>159</v>
      </c>
      <c r="P99" s="27" t="s">
        <v>165</v>
      </c>
    </row>
    <row r="100" ht="19.65" customHeight="1" spans="1:16">
      <c r="A100" s="16"/>
      <c r="B100" s="17"/>
      <c r="C100" s="18"/>
      <c r="D100" s="19"/>
      <c r="E100" s="20"/>
      <c r="F100" s="20"/>
      <c r="G100" s="20"/>
      <c r="H100" s="20"/>
      <c r="I100" s="19"/>
      <c r="J100" s="19" t="s">
        <v>170</v>
      </c>
      <c r="K100" s="19" t="s">
        <v>276</v>
      </c>
      <c r="L100" s="27" t="s">
        <v>163</v>
      </c>
      <c r="M100" s="27" t="s">
        <v>164</v>
      </c>
      <c r="N100" s="27" t="s">
        <v>158</v>
      </c>
      <c r="O100" s="27" t="s">
        <v>159</v>
      </c>
      <c r="P100" s="27" t="s">
        <v>165</v>
      </c>
    </row>
    <row r="101" ht="31.4" customHeight="1" spans="1:16">
      <c r="A101" s="16"/>
      <c r="B101" s="17"/>
      <c r="C101" s="18"/>
      <c r="D101" s="19"/>
      <c r="E101" s="20"/>
      <c r="F101" s="20"/>
      <c r="G101" s="20"/>
      <c r="H101" s="20"/>
      <c r="I101" s="19" t="s">
        <v>172</v>
      </c>
      <c r="J101" s="19" t="s">
        <v>173</v>
      </c>
      <c r="K101" s="19" t="s">
        <v>211</v>
      </c>
      <c r="L101" s="27" t="s">
        <v>163</v>
      </c>
      <c r="M101" s="27" t="s">
        <v>164</v>
      </c>
      <c r="N101" s="27" t="s">
        <v>158</v>
      </c>
      <c r="O101" s="27" t="s">
        <v>194</v>
      </c>
      <c r="P101" s="27" t="s">
        <v>165</v>
      </c>
    </row>
    <row r="102" ht="19.65" customHeight="1" spans="1:16">
      <c r="A102" s="16"/>
      <c r="B102" s="17"/>
      <c r="C102" s="18"/>
      <c r="D102" s="19"/>
      <c r="E102" s="20"/>
      <c r="F102" s="20"/>
      <c r="G102" s="20"/>
      <c r="H102" s="20"/>
      <c r="I102" s="19" t="s">
        <v>176</v>
      </c>
      <c r="J102" s="19" t="s">
        <v>177</v>
      </c>
      <c r="K102" s="19" t="s">
        <v>277</v>
      </c>
      <c r="L102" s="27" t="s">
        <v>163</v>
      </c>
      <c r="M102" s="27" t="s">
        <v>164</v>
      </c>
      <c r="N102" s="27" t="s">
        <v>158</v>
      </c>
      <c r="O102" s="27" t="s">
        <v>194</v>
      </c>
      <c r="P102" s="27" t="s">
        <v>165</v>
      </c>
    </row>
    <row r="103" ht="19.65" customHeight="1" spans="1:16">
      <c r="A103" s="16" t="s">
        <v>278</v>
      </c>
      <c r="B103" s="17" t="s">
        <v>150</v>
      </c>
      <c r="C103" s="18">
        <v>100000</v>
      </c>
      <c r="D103" s="19" t="s">
        <v>279</v>
      </c>
      <c r="E103" s="20" t="s">
        <v>152</v>
      </c>
      <c r="F103" s="20" t="s">
        <v>152</v>
      </c>
      <c r="G103" s="20" t="s">
        <v>152</v>
      </c>
      <c r="H103" s="20" t="s">
        <v>152</v>
      </c>
      <c r="I103" s="19" t="s">
        <v>153</v>
      </c>
      <c r="J103" s="19" t="s">
        <v>154</v>
      </c>
      <c r="K103" s="19" t="s">
        <v>155</v>
      </c>
      <c r="L103" s="27" t="s">
        <v>156</v>
      </c>
      <c r="M103" s="27" t="s">
        <v>157</v>
      </c>
      <c r="N103" s="27" t="s">
        <v>158</v>
      </c>
      <c r="O103" s="27" t="s">
        <v>159</v>
      </c>
      <c r="P103" s="27" t="s">
        <v>160</v>
      </c>
    </row>
    <row r="104" ht="19.65" customHeight="1" spans="1:16">
      <c r="A104" s="16"/>
      <c r="B104" s="17"/>
      <c r="C104" s="18"/>
      <c r="D104" s="19"/>
      <c r="E104" s="20"/>
      <c r="F104" s="20"/>
      <c r="G104" s="20"/>
      <c r="H104" s="20"/>
      <c r="I104" s="19"/>
      <c r="J104" s="19" t="s">
        <v>161</v>
      </c>
      <c r="K104" s="19" t="s">
        <v>280</v>
      </c>
      <c r="L104" s="27" t="s">
        <v>163</v>
      </c>
      <c r="M104" s="27" t="s">
        <v>164</v>
      </c>
      <c r="N104" s="27" t="s">
        <v>158</v>
      </c>
      <c r="O104" s="27" t="s">
        <v>159</v>
      </c>
      <c r="P104" s="27" t="s">
        <v>165</v>
      </c>
    </row>
    <row r="105" ht="19.65" customHeight="1" spans="1:16">
      <c r="A105" s="16"/>
      <c r="B105" s="17"/>
      <c r="C105" s="18"/>
      <c r="D105" s="19"/>
      <c r="E105" s="20"/>
      <c r="F105" s="20"/>
      <c r="G105" s="20"/>
      <c r="H105" s="20"/>
      <c r="I105" s="19"/>
      <c r="J105" s="19" t="s">
        <v>166</v>
      </c>
      <c r="K105" s="19" t="s">
        <v>281</v>
      </c>
      <c r="L105" s="27" t="s">
        <v>163</v>
      </c>
      <c r="M105" s="27" t="s">
        <v>196</v>
      </c>
      <c r="N105" s="27" t="s">
        <v>169</v>
      </c>
      <c r="O105" s="27" t="s">
        <v>159</v>
      </c>
      <c r="P105" s="27" t="s">
        <v>165</v>
      </c>
    </row>
    <row r="106" ht="19.65" customHeight="1" spans="1:16">
      <c r="A106" s="16"/>
      <c r="B106" s="17"/>
      <c r="C106" s="18"/>
      <c r="D106" s="19"/>
      <c r="E106" s="20"/>
      <c r="F106" s="20"/>
      <c r="G106" s="20"/>
      <c r="H106" s="20"/>
      <c r="I106" s="19"/>
      <c r="J106" s="19" t="s">
        <v>170</v>
      </c>
      <c r="K106" s="19" t="s">
        <v>282</v>
      </c>
      <c r="L106" s="27" t="s">
        <v>163</v>
      </c>
      <c r="M106" s="27" t="s">
        <v>164</v>
      </c>
      <c r="N106" s="27" t="s">
        <v>158</v>
      </c>
      <c r="O106" s="27" t="s">
        <v>159</v>
      </c>
      <c r="P106" s="27" t="s">
        <v>165</v>
      </c>
    </row>
    <row r="107" ht="31.4" customHeight="1" spans="1:16">
      <c r="A107" s="16"/>
      <c r="B107" s="17"/>
      <c r="C107" s="18"/>
      <c r="D107" s="19"/>
      <c r="E107" s="20"/>
      <c r="F107" s="20"/>
      <c r="G107" s="20"/>
      <c r="H107" s="20"/>
      <c r="I107" s="19" t="s">
        <v>172</v>
      </c>
      <c r="J107" s="19" t="s">
        <v>173</v>
      </c>
      <c r="K107" s="19" t="s">
        <v>211</v>
      </c>
      <c r="L107" s="27" t="s">
        <v>163</v>
      </c>
      <c r="M107" s="27" t="s">
        <v>164</v>
      </c>
      <c r="N107" s="27" t="s">
        <v>158</v>
      </c>
      <c r="O107" s="27" t="s">
        <v>186</v>
      </c>
      <c r="P107" s="27" t="s">
        <v>165</v>
      </c>
    </row>
    <row r="108" ht="19.65" customHeight="1" spans="1:16">
      <c r="A108" s="16"/>
      <c r="B108" s="17"/>
      <c r="C108" s="18"/>
      <c r="D108" s="19"/>
      <c r="E108" s="20"/>
      <c r="F108" s="20"/>
      <c r="G108" s="20"/>
      <c r="H108" s="20"/>
      <c r="I108" s="19" t="s">
        <v>176</v>
      </c>
      <c r="J108" s="19" t="s">
        <v>177</v>
      </c>
      <c r="K108" s="19" t="s">
        <v>283</v>
      </c>
      <c r="L108" s="27" t="s">
        <v>163</v>
      </c>
      <c r="M108" s="27" t="s">
        <v>164</v>
      </c>
      <c r="N108" s="27" t="s">
        <v>158</v>
      </c>
      <c r="O108" s="27" t="s">
        <v>194</v>
      </c>
      <c r="P108" s="27" t="s">
        <v>165</v>
      </c>
    </row>
    <row r="109" ht="19.65" customHeight="1" spans="1:16">
      <c r="A109" s="16" t="s">
        <v>284</v>
      </c>
      <c r="B109" s="17" t="s">
        <v>150</v>
      </c>
      <c r="C109" s="18">
        <v>400000</v>
      </c>
      <c r="D109" s="19" t="s">
        <v>285</v>
      </c>
      <c r="E109" s="20" t="s">
        <v>152</v>
      </c>
      <c r="F109" s="20" t="s">
        <v>152</v>
      </c>
      <c r="G109" s="20" t="s">
        <v>152</v>
      </c>
      <c r="H109" s="20" t="s">
        <v>152</v>
      </c>
      <c r="I109" s="19" t="s">
        <v>153</v>
      </c>
      <c r="J109" s="19" t="s">
        <v>154</v>
      </c>
      <c r="K109" s="19" t="s">
        <v>155</v>
      </c>
      <c r="L109" s="27" t="s">
        <v>156</v>
      </c>
      <c r="M109" s="27" t="s">
        <v>157</v>
      </c>
      <c r="N109" s="27" t="s">
        <v>158</v>
      </c>
      <c r="O109" s="27" t="s">
        <v>168</v>
      </c>
      <c r="P109" s="27" t="s">
        <v>160</v>
      </c>
    </row>
    <row r="110" ht="19.65" customHeight="1" spans="1:16">
      <c r="A110" s="16"/>
      <c r="B110" s="17"/>
      <c r="C110" s="18"/>
      <c r="D110" s="19"/>
      <c r="E110" s="20"/>
      <c r="F110" s="20"/>
      <c r="G110" s="20"/>
      <c r="H110" s="20"/>
      <c r="I110" s="19"/>
      <c r="J110" s="19" t="s">
        <v>161</v>
      </c>
      <c r="K110" s="19" t="s">
        <v>286</v>
      </c>
      <c r="L110" s="27" t="s">
        <v>163</v>
      </c>
      <c r="M110" s="27" t="s">
        <v>164</v>
      </c>
      <c r="N110" s="27" t="s">
        <v>158</v>
      </c>
      <c r="O110" s="27" t="s">
        <v>159</v>
      </c>
      <c r="P110" s="27" t="s">
        <v>165</v>
      </c>
    </row>
    <row r="111" ht="19.65" customHeight="1" spans="1:16">
      <c r="A111" s="16"/>
      <c r="B111" s="17"/>
      <c r="C111" s="18"/>
      <c r="D111" s="19"/>
      <c r="E111" s="20"/>
      <c r="F111" s="20"/>
      <c r="G111" s="20"/>
      <c r="H111" s="20"/>
      <c r="I111" s="19"/>
      <c r="J111" s="19" t="s">
        <v>166</v>
      </c>
      <c r="K111" s="19" t="s">
        <v>287</v>
      </c>
      <c r="L111" s="27" t="s">
        <v>156</v>
      </c>
      <c r="M111" s="27" t="s">
        <v>288</v>
      </c>
      <c r="N111" s="27" t="s">
        <v>289</v>
      </c>
      <c r="O111" s="27" t="s">
        <v>168</v>
      </c>
      <c r="P111" s="27" t="s">
        <v>165</v>
      </c>
    </row>
    <row r="112" ht="19.65" customHeight="1" spans="1:16">
      <c r="A112" s="16"/>
      <c r="B112" s="17"/>
      <c r="C112" s="18"/>
      <c r="D112" s="19"/>
      <c r="E112" s="20"/>
      <c r="F112" s="20"/>
      <c r="G112" s="20"/>
      <c r="H112" s="20"/>
      <c r="I112" s="19"/>
      <c r="J112" s="19" t="s">
        <v>170</v>
      </c>
      <c r="K112" s="19" t="s">
        <v>290</v>
      </c>
      <c r="L112" s="27" t="s">
        <v>163</v>
      </c>
      <c r="M112" s="27" t="s">
        <v>164</v>
      </c>
      <c r="N112" s="27" t="s">
        <v>158</v>
      </c>
      <c r="O112" s="27" t="s">
        <v>159</v>
      </c>
      <c r="P112" s="27" t="s">
        <v>165</v>
      </c>
    </row>
    <row r="113" ht="31.4" customHeight="1" spans="1:16">
      <c r="A113" s="16"/>
      <c r="B113" s="17"/>
      <c r="C113" s="18"/>
      <c r="D113" s="19"/>
      <c r="E113" s="20"/>
      <c r="F113" s="20"/>
      <c r="G113" s="20"/>
      <c r="H113" s="20"/>
      <c r="I113" s="19" t="s">
        <v>172</v>
      </c>
      <c r="J113" s="19" t="s">
        <v>173</v>
      </c>
      <c r="K113" s="19" t="s">
        <v>211</v>
      </c>
      <c r="L113" s="27" t="s">
        <v>163</v>
      </c>
      <c r="M113" s="27" t="s">
        <v>164</v>
      </c>
      <c r="N113" s="27" t="s">
        <v>158</v>
      </c>
      <c r="O113" s="27" t="s">
        <v>291</v>
      </c>
      <c r="P113" s="27" t="s">
        <v>165</v>
      </c>
    </row>
    <row r="114" ht="19.65" customHeight="1" spans="1:16">
      <c r="A114" s="16"/>
      <c r="B114" s="17"/>
      <c r="C114" s="18"/>
      <c r="D114" s="19"/>
      <c r="E114" s="20"/>
      <c r="F114" s="20"/>
      <c r="G114" s="20"/>
      <c r="H114" s="20"/>
      <c r="I114" s="19" t="s">
        <v>176</v>
      </c>
      <c r="J114" s="19" t="s">
        <v>177</v>
      </c>
      <c r="K114" s="19" t="s">
        <v>292</v>
      </c>
      <c r="L114" s="27" t="s">
        <v>163</v>
      </c>
      <c r="M114" s="27" t="s">
        <v>164</v>
      </c>
      <c r="N114" s="27" t="s">
        <v>158</v>
      </c>
      <c r="O114" s="27" t="s">
        <v>194</v>
      </c>
      <c r="P114" s="27" t="s">
        <v>165</v>
      </c>
    </row>
  </sheetData>
  <mergeCells count="175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B109:B114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C61:C66"/>
    <mergeCell ref="C67:C72"/>
    <mergeCell ref="C73:C78"/>
    <mergeCell ref="C79:C84"/>
    <mergeCell ref="C85:C90"/>
    <mergeCell ref="C91:C96"/>
    <mergeCell ref="C97:C102"/>
    <mergeCell ref="C103:C108"/>
    <mergeCell ref="C109:C114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D79:D84"/>
    <mergeCell ref="D85:D90"/>
    <mergeCell ref="D91:D96"/>
    <mergeCell ref="D97:D102"/>
    <mergeCell ref="D103:D108"/>
    <mergeCell ref="D109:D114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85:E90"/>
    <mergeCell ref="E91:E96"/>
    <mergeCell ref="E97:E102"/>
    <mergeCell ref="E103:E108"/>
    <mergeCell ref="E109:E114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F61:F66"/>
    <mergeCell ref="F67:F72"/>
    <mergeCell ref="F73:F78"/>
    <mergeCell ref="F79:F84"/>
    <mergeCell ref="F85:F90"/>
    <mergeCell ref="F91:F96"/>
    <mergeCell ref="F97:F102"/>
    <mergeCell ref="F103:F108"/>
    <mergeCell ref="F109:F114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G61:G66"/>
    <mergeCell ref="G67:G72"/>
    <mergeCell ref="G73:G78"/>
    <mergeCell ref="G79:G84"/>
    <mergeCell ref="G85:G90"/>
    <mergeCell ref="G91:G96"/>
    <mergeCell ref="G97:G102"/>
    <mergeCell ref="G103:G108"/>
    <mergeCell ref="G109:G114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H61:H66"/>
    <mergeCell ref="H67:H72"/>
    <mergeCell ref="H73:H78"/>
    <mergeCell ref="H79:H84"/>
    <mergeCell ref="H85:H90"/>
    <mergeCell ref="H91:H96"/>
    <mergeCell ref="H97:H102"/>
    <mergeCell ref="H103:H108"/>
    <mergeCell ref="H109:H114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I61:I64"/>
    <mergeCell ref="I67:I70"/>
    <mergeCell ref="I73:I76"/>
    <mergeCell ref="I79:I82"/>
    <mergeCell ref="I85:I88"/>
    <mergeCell ref="I91:I94"/>
    <mergeCell ref="I97:I100"/>
    <mergeCell ref="I103:I106"/>
    <mergeCell ref="I109:I112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333333333333" right="0.629861111111111" top="0.393055555555556" bottom="0.590277777777778" header="0.5" footer="0.5"/>
  <pageSetup paperSize="8" scale="66" pageOrder="overThenDown" orientation="landscape" horizontalDpi="600" verticalDpi="3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D14" sqref="D14"/>
    </sheetView>
  </sheetViews>
  <sheetFormatPr defaultColWidth="15.625" defaultRowHeight="24.95" customHeight="1" outlineLevelCol="4"/>
  <cols>
    <col min="1" max="1" width="13.125" style="68" customWidth="1"/>
    <col min="2" max="2" width="23.75" customWidth="1"/>
    <col min="3" max="3" width="17.125"/>
    <col min="4" max="4" width="16" style="29"/>
    <col min="5" max="5" width="17.125" style="29"/>
  </cols>
  <sheetData>
    <row r="1" customHeight="1" spans="1:1">
      <c r="A1" t="s">
        <v>44</v>
      </c>
    </row>
    <row r="2" customHeight="1" spans="1:5">
      <c r="A2" s="30" t="s">
        <v>45</v>
      </c>
      <c r="B2" s="30"/>
      <c r="C2" s="30"/>
      <c r="D2" s="31"/>
      <c r="E2" s="31"/>
    </row>
    <row r="3" customHeight="1" spans="1:5">
      <c r="A3" s="32" t="s">
        <v>2</v>
      </c>
      <c r="B3" s="30"/>
      <c r="C3" s="30"/>
      <c r="D3" s="31"/>
      <c r="E3" s="81" t="s">
        <v>3</v>
      </c>
    </row>
    <row r="4" customHeight="1" spans="1:5">
      <c r="A4" s="38" t="s">
        <v>46</v>
      </c>
      <c r="B4" s="38"/>
      <c r="C4" s="38" t="s">
        <v>47</v>
      </c>
      <c r="D4" s="40"/>
      <c r="E4" s="40"/>
    </row>
    <row r="5" s="45" customFormat="1" customHeight="1" spans="1:5">
      <c r="A5" s="38" t="s">
        <v>48</v>
      </c>
      <c r="B5" s="38" t="s">
        <v>49</v>
      </c>
      <c r="C5" s="38" t="s">
        <v>50</v>
      </c>
      <c r="D5" s="40" t="s">
        <v>51</v>
      </c>
      <c r="E5" s="40" t="s">
        <v>52</v>
      </c>
    </row>
    <row r="6" s="45" customFormat="1" customHeight="1" spans="1:5">
      <c r="A6" s="38">
        <v>2010201</v>
      </c>
      <c r="B6" s="38" t="s">
        <v>53</v>
      </c>
      <c r="C6" s="40">
        <v>1640818</v>
      </c>
      <c r="D6" s="40">
        <v>1640818</v>
      </c>
      <c r="E6" s="40"/>
    </row>
    <row r="7" s="45" customFormat="1" customHeight="1" spans="1:5">
      <c r="A7" s="38">
        <v>2010202</v>
      </c>
      <c r="B7" s="38" t="s">
        <v>54</v>
      </c>
      <c r="C7" s="40">
        <v>420000</v>
      </c>
      <c r="D7" s="40"/>
      <c r="E7" s="40">
        <v>420000</v>
      </c>
    </row>
    <row r="8" s="45" customFormat="1" customHeight="1" spans="1:5">
      <c r="A8" s="38">
        <v>2010204</v>
      </c>
      <c r="B8" s="38" t="s">
        <v>55</v>
      </c>
      <c r="C8" s="40">
        <v>630000</v>
      </c>
      <c r="D8" s="40"/>
      <c r="E8" s="40">
        <v>630000</v>
      </c>
    </row>
    <row r="9" s="45" customFormat="1" customHeight="1" spans="1:5">
      <c r="A9" s="38">
        <v>2010205</v>
      </c>
      <c r="B9" s="38" t="s">
        <v>56</v>
      </c>
      <c r="C9" s="40">
        <v>50000</v>
      </c>
      <c r="D9" s="40"/>
      <c r="E9" s="40">
        <v>50000</v>
      </c>
    </row>
    <row r="10" s="45" customFormat="1" customHeight="1" spans="1:5">
      <c r="A10" s="38">
        <v>2010299</v>
      </c>
      <c r="B10" s="38" t="s">
        <v>57</v>
      </c>
      <c r="C10" s="40">
        <v>1540000</v>
      </c>
      <c r="D10" s="40"/>
      <c r="E10" s="40">
        <v>1540000</v>
      </c>
    </row>
    <row r="11" s="45" customFormat="1" customHeight="1" spans="1:5">
      <c r="A11" s="38">
        <v>2050803</v>
      </c>
      <c r="B11" s="38" t="s">
        <v>58</v>
      </c>
      <c r="C11" s="40">
        <v>360000</v>
      </c>
      <c r="D11" s="40"/>
      <c r="E11" s="40">
        <v>360000</v>
      </c>
    </row>
    <row r="12" s="45" customFormat="1" customHeight="1" spans="1:5">
      <c r="A12" s="38">
        <v>2080501</v>
      </c>
      <c r="B12" s="38" t="s">
        <v>59</v>
      </c>
      <c r="C12" s="40">
        <v>165148.5</v>
      </c>
      <c r="D12" s="40">
        <v>165148.5</v>
      </c>
      <c r="E12" s="40"/>
    </row>
    <row r="13" customHeight="1" spans="1:5">
      <c r="A13" s="38">
        <v>2080505</v>
      </c>
      <c r="B13" s="67" t="s">
        <v>60</v>
      </c>
      <c r="C13" s="82">
        <v>195897.9</v>
      </c>
      <c r="D13" s="82">
        <v>195897.9</v>
      </c>
      <c r="E13" s="42"/>
    </row>
    <row r="14" customHeight="1" spans="1:5">
      <c r="A14" s="38">
        <v>2101101</v>
      </c>
      <c r="B14" s="38" t="s">
        <v>61</v>
      </c>
      <c r="C14" s="82">
        <v>104070.8</v>
      </c>
      <c r="D14" s="82">
        <v>104070.8</v>
      </c>
      <c r="E14" s="42"/>
    </row>
    <row r="15" customHeight="1" spans="1:5">
      <c r="A15" s="38">
        <v>2101103</v>
      </c>
      <c r="B15" s="38" t="s">
        <v>62</v>
      </c>
      <c r="C15" s="82">
        <v>138018.2</v>
      </c>
      <c r="D15" s="82">
        <v>138018.2</v>
      </c>
      <c r="E15" s="42"/>
    </row>
    <row r="16" customHeight="1" spans="1:5">
      <c r="A16" s="38">
        <v>2210201</v>
      </c>
      <c r="B16" s="38" t="s">
        <v>63</v>
      </c>
      <c r="C16" s="82">
        <v>165621.8</v>
      </c>
      <c r="D16" s="82">
        <v>165621.8</v>
      </c>
      <c r="E16" s="42"/>
    </row>
    <row r="17" customHeight="1" spans="1:5">
      <c r="A17" s="83"/>
      <c r="B17" s="83"/>
      <c r="C17" s="42"/>
      <c r="D17" s="42"/>
      <c r="E17" s="42"/>
    </row>
    <row r="18" customHeight="1" spans="1:5">
      <c r="A18" s="38" t="s">
        <v>8</v>
      </c>
      <c r="B18" s="38"/>
      <c r="C18" s="42">
        <f>SUM(C6:C17)</f>
        <v>5409575.2</v>
      </c>
      <c r="D18" s="42">
        <f>SUM(D6:D17)</f>
        <v>2409575.2</v>
      </c>
      <c r="E18" s="42">
        <f>SUM(E6:E17)</f>
        <v>3000000</v>
      </c>
    </row>
  </sheetData>
  <mergeCells count="4">
    <mergeCell ref="A2:E2"/>
    <mergeCell ref="A4:B4"/>
    <mergeCell ref="C4:E4"/>
    <mergeCell ref="A18:B1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topLeftCell="A7" workbookViewId="0">
      <selection activeCell="D24" sqref="D24"/>
    </sheetView>
  </sheetViews>
  <sheetFormatPr defaultColWidth="15.625" defaultRowHeight="24.95" customHeight="1" outlineLevelCol="4"/>
  <cols>
    <col min="1" max="1" width="12" style="68" customWidth="1"/>
    <col min="2" max="2" width="28.25" customWidth="1"/>
    <col min="3" max="4" width="16"/>
  </cols>
  <sheetData>
    <row r="1" customHeight="1" spans="1:1">
      <c r="A1" t="s">
        <v>64</v>
      </c>
    </row>
    <row r="2" customHeight="1" spans="1:5">
      <c r="A2" s="30" t="s">
        <v>65</v>
      </c>
      <c r="B2" s="30"/>
      <c r="C2" s="30"/>
      <c r="D2" s="30"/>
      <c r="E2" s="30"/>
    </row>
    <row r="3" customHeight="1" spans="1:5">
      <c r="A3" s="32" t="s">
        <v>2</v>
      </c>
      <c r="E3" s="47" t="s">
        <v>3</v>
      </c>
    </row>
    <row r="4" customHeight="1" spans="1:5">
      <c r="A4" s="72" t="s">
        <v>66</v>
      </c>
      <c r="B4" s="72"/>
      <c r="C4" s="72" t="s">
        <v>67</v>
      </c>
      <c r="D4" s="72"/>
      <c r="E4" s="72"/>
    </row>
    <row r="5" s="45" customFormat="1" customHeight="1" spans="1:5">
      <c r="A5" s="73" t="s">
        <v>48</v>
      </c>
      <c r="B5" s="73" t="s">
        <v>49</v>
      </c>
      <c r="C5" s="73" t="s">
        <v>8</v>
      </c>
      <c r="D5" s="73" t="s">
        <v>68</v>
      </c>
      <c r="E5" s="73" t="s">
        <v>69</v>
      </c>
    </row>
    <row r="6" customHeight="1" spans="1:5">
      <c r="A6" s="74">
        <v>30101</v>
      </c>
      <c r="B6" s="75" t="s">
        <v>70</v>
      </c>
      <c r="C6" s="76">
        <v>565968</v>
      </c>
      <c r="D6" s="76">
        <v>565968</v>
      </c>
      <c r="E6" s="76"/>
    </row>
    <row r="7" customHeight="1" spans="1:5">
      <c r="A7" s="74">
        <v>30102</v>
      </c>
      <c r="B7" s="75" t="s">
        <v>71</v>
      </c>
      <c r="C7" s="76">
        <v>675660</v>
      </c>
      <c r="D7" s="76">
        <v>675660</v>
      </c>
      <c r="E7" s="76"/>
    </row>
    <row r="8" customHeight="1" spans="1:5">
      <c r="A8" s="74">
        <v>30103</v>
      </c>
      <c r="B8" s="75" t="s">
        <v>72</v>
      </c>
      <c r="C8" s="76">
        <v>60194</v>
      </c>
      <c r="D8" s="76">
        <v>60194</v>
      </c>
      <c r="E8" s="76"/>
    </row>
    <row r="9" customHeight="1" spans="1:5">
      <c r="A9" s="74">
        <v>30108</v>
      </c>
      <c r="B9" s="75" t="s">
        <v>73</v>
      </c>
      <c r="C9" s="76">
        <v>195897.9</v>
      </c>
      <c r="D9" s="76">
        <v>195897.9</v>
      </c>
      <c r="E9" s="76"/>
    </row>
    <row r="10" customHeight="1" spans="1:5">
      <c r="A10" s="74">
        <v>30110</v>
      </c>
      <c r="B10" s="75" t="s">
        <v>74</v>
      </c>
      <c r="C10" s="76">
        <v>104070.8</v>
      </c>
      <c r="D10" s="76">
        <v>104070.8</v>
      </c>
      <c r="E10" s="76"/>
    </row>
    <row r="11" customHeight="1" spans="1:5">
      <c r="A11" s="74">
        <v>30111</v>
      </c>
      <c r="B11" s="75" t="s">
        <v>75</v>
      </c>
      <c r="C11" s="76">
        <v>138018.2</v>
      </c>
      <c r="D11" s="76">
        <v>138018.2</v>
      </c>
      <c r="E11" s="76"/>
    </row>
    <row r="12" customHeight="1" spans="1:5">
      <c r="A12" s="74">
        <v>30112</v>
      </c>
      <c r="B12" s="75" t="s">
        <v>76</v>
      </c>
      <c r="C12" s="76">
        <v>7346.2</v>
      </c>
      <c r="D12" s="76">
        <v>7346.2</v>
      </c>
      <c r="E12" s="76"/>
    </row>
    <row r="13" customHeight="1" spans="1:5">
      <c r="A13" s="74">
        <v>30113</v>
      </c>
      <c r="B13" s="75" t="s">
        <v>63</v>
      </c>
      <c r="C13" s="76">
        <v>165621.8</v>
      </c>
      <c r="D13" s="76">
        <v>165621.8</v>
      </c>
      <c r="E13" s="76"/>
    </row>
    <row r="14" customHeight="1" spans="1:5">
      <c r="A14" s="74">
        <v>30199</v>
      </c>
      <c r="B14" s="75" t="s">
        <v>77</v>
      </c>
      <c r="C14" s="76"/>
      <c r="D14" s="76"/>
      <c r="E14" s="76"/>
    </row>
    <row r="15" customHeight="1" spans="1:5">
      <c r="A15" s="74">
        <v>30201</v>
      </c>
      <c r="B15" s="75" t="s">
        <v>78</v>
      </c>
      <c r="C15" s="77">
        <v>155983</v>
      </c>
      <c r="D15" s="78"/>
      <c r="E15" s="77">
        <v>155983</v>
      </c>
    </row>
    <row r="16" customHeight="1" spans="1:5">
      <c r="A16" s="74">
        <v>30207</v>
      </c>
      <c r="B16" s="75" t="s">
        <v>79</v>
      </c>
      <c r="C16" s="76">
        <v>21360</v>
      </c>
      <c r="D16" s="76">
        <v>21360</v>
      </c>
      <c r="E16" s="76"/>
    </row>
    <row r="17" customHeight="1" spans="1:5">
      <c r="A17" s="74">
        <v>30228</v>
      </c>
      <c r="B17" s="75" t="s">
        <v>80</v>
      </c>
      <c r="C17" s="76">
        <v>27603.6</v>
      </c>
      <c r="D17" s="76"/>
      <c r="E17" s="76">
        <v>27603.6</v>
      </c>
    </row>
    <row r="18" customHeight="1" spans="1:5">
      <c r="A18" s="74">
        <v>30229</v>
      </c>
      <c r="B18" s="75" t="s">
        <v>81</v>
      </c>
      <c r="C18" s="76">
        <v>343.2</v>
      </c>
      <c r="D18" s="76"/>
      <c r="E18" s="76">
        <v>343.2</v>
      </c>
    </row>
    <row r="19" customHeight="1" spans="1:5">
      <c r="A19" s="74">
        <v>30231</v>
      </c>
      <c r="B19" s="75" t="s">
        <v>82</v>
      </c>
      <c r="C19" s="76">
        <v>15000</v>
      </c>
      <c r="D19" s="76"/>
      <c r="E19" s="76">
        <v>15000</v>
      </c>
    </row>
    <row r="20" customHeight="1" spans="1:5">
      <c r="A20" s="74">
        <v>30239</v>
      </c>
      <c r="B20" s="75" t="s">
        <v>83</v>
      </c>
      <c r="C20" s="76">
        <v>111360</v>
      </c>
      <c r="D20" s="76"/>
      <c r="E20" s="76">
        <v>111360</v>
      </c>
    </row>
    <row r="21" customHeight="1" spans="1:5">
      <c r="A21" s="74">
        <v>30299</v>
      </c>
      <c r="B21" s="75" t="s">
        <v>84</v>
      </c>
      <c r="C21" s="76"/>
      <c r="D21" s="76"/>
      <c r="E21" s="76"/>
    </row>
    <row r="22" customHeight="1" spans="1:5">
      <c r="A22" s="74">
        <v>30305</v>
      </c>
      <c r="B22" s="75" t="s">
        <v>85</v>
      </c>
      <c r="C22" s="76"/>
      <c r="D22" s="76"/>
      <c r="E22" s="76"/>
    </row>
    <row r="23" customHeight="1" spans="1:5">
      <c r="A23" s="79">
        <v>30301</v>
      </c>
      <c r="B23" s="80" t="s">
        <v>86</v>
      </c>
      <c r="C23" s="76">
        <v>165148.5</v>
      </c>
      <c r="D23" s="76">
        <v>165148.5</v>
      </c>
      <c r="E23" s="78"/>
    </row>
    <row r="24" customHeight="1" spans="1:5">
      <c r="A24" s="73" t="s">
        <v>8</v>
      </c>
      <c r="B24" s="73"/>
      <c r="C24" s="76">
        <f>SUM(C6:C23)</f>
        <v>2409575.2</v>
      </c>
      <c r="D24" s="76">
        <f>SUM(D6:D23)</f>
        <v>2099285.4</v>
      </c>
      <c r="E24" s="76">
        <f>SUM(E15:E23)</f>
        <v>310289.8</v>
      </c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G7" sqref="G7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87</v>
      </c>
    </row>
    <row r="2" ht="34.5" customHeight="1" spans="1:12">
      <c r="A2" s="30" t="s">
        <v>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customHeight="1" spans="1:12">
      <c r="A3" s="32" t="s">
        <v>2</v>
      </c>
      <c r="L3" s="47" t="s">
        <v>3</v>
      </c>
    </row>
    <row r="4" ht="29.25" customHeight="1" spans="1:12">
      <c r="A4" s="38" t="s">
        <v>89</v>
      </c>
      <c r="B4" s="38"/>
      <c r="C4" s="38"/>
      <c r="D4" s="38"/>
      <c r="E4" s="38"/>
      <c r="F4" s="38"/>
      <c r="G4" s="38" t="s">
        <v>47</v>
      </c>
      <c r="H4" s="38"/>
      <c r="I4" s="38"/>
      <c r="J4" s="38"/>
      <c r="K4" s="38"/>
      <c r="L4" s="38"/>
    </row>
    <row r="5" s="65" customFormat="1" customHeight="1" spans="1:12">
      <c r="A5" s="67" t="s">
        <v>8</v>
      </c>
      <c r="B5" s="67" t="s">
        <v>90</v>
      </c>
      <c r="C5" s="67" t="s">
        <v>91</v>
      </c>
      <c r="D5" s="67"/>
      <c r="E5" s="67"/>
      <c r="F5" s="67" t="s">
        <v>92</v>
      </c>
      <c r="G5" s="67" t="s">
        <v>8</v>
      </c>
      <c r="H5" s="67" t="s">
        <v>90</v>
      </c>
      <c r="I5" s="67" t="s">
        <v>91</v>
      </c>
      <c r="J5" s="67"/>
      <c r="K5" s="67"/>
      <c r="L5" s="67" t="s">
        <v>92</v>
      </c>
    </row>
    <row r="6" s="65" customFormat="1" customHeight="1" spans="1:12">
      <c r="A6" s="67"/>
      <c r="B6" s="67"/>
      <c r="C6" s="67" t="s">
        <v>50</v>
      </c>
      <c r="D6" s="67" t="s">
        <v>93</v>
      </c>
      <c r="E6" s="67" t="s">
        <v>94</v>
      </c>
      <c r="F6" s="67"/>
      <c r="G6" s="67"/>
      <c r="H6" s="67"/>
      <c r="I6" s="67" t="s">
        <v>50</v>
      </c>
      <c r="J6" s="67" t="s">
        <v>93</v>
      </c>
      <c r="K6" s="67" t="s">
        <v>94</v>
      </c>
      <c r="L6" s="67"/>
    </row>
    <row r="7" ht="39" customHeight="1" spans="1:12">
      <c r="A7" s="42">
        <f>B7+C7+F7</f>
        <v>500000</v>
      </c>
      <c r="B7" s="42">
        <v>0</v>
      </c>
      <c r="C7" s="42">
        <v>385000</v>
      </c>
      <c r="D7" s="42">
        <v>180000</v>
      </c>
      <c r="E7" s="42">
        <v>205000</v>
      </c>
      <c r="F7" s="42">
        <v>115000</v>
      </c>
      <c r="G7" s="42">
        <f>H7+I7+L7</f>
        <v>485000</v>
      </c>
      <c r="H7" s="42">
        <v>0</v>
      </c>
      <c r="I7" s="42">
        <v>370000</v>
      </c>
      <c r="J7" s="42">
        <v>180000</v>
      </c>
      <c r="K7" s="42">
        <v>190000</v>
      </c>
      <c r="L7" s="42">
        <v>115000</v>
      </c>
    </row>
    <row r="8" ht="40.5" customHeight="1" spans="1: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customHeight="1" spans="1:1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ht="26.25" customHeight="1" spans="1: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A6" sqref="A6:B6"/>
    </sheetView>
  </sheetViews>
  <sheetFormatPr defaultColWidth="15.625" defaultRowHeight="24.95" customHeight="1" outlineLevelCol="4"/>
  <cols>
    <col min="1" max="1" width="12.5" style="68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95</v>
      </c>
    </row>
    <row r="2" s="69" customFormat="1" ht="47.25" customHeight="1" spans="1:5">
      <c r="A2" s="30" t="s">
        <v>96</v>
      </c>
      <c r="B2" s="30"/>
      <c r="C2" s="30"/>
      <c r="D2" s="30"/>
      <c r="E2" s="30"/>
    </row>
    <row r="3" customHeight="1" spans="1:5">
      <c r="A3" s="32" t="s">
        <v>2</v>
      </c>
      <c r="E3" s="47" t="s">
        <v>3</v>
      </c>
    </row>
    <row r="4" customHeight="1" spans="1:5">
      <c r="A4" s="38" t="s">
        <v>46</v>
      </c>
      <c r="B4" s="38"/>
      <c r="C4" s="38" t="s">
        <v>47</v>
      </c>
      <c r="D4" s="38"/>
      <c r="E4" s="38"/>
    </row>
    <row r="5" s="45" customFormat="1" customHeight="1" spans="1:5">
      <c r="A5" s="38" t="s">
        <v>48</v>
      </c>
      <c r="B5" s="38" t="s">
        <v>49</v>
      </c>
      <c r="C5" s="38" t="s">
        <v>50</v>
      </c>
      <c r="D5" s="38" t="s">
        <v>51</v>
      </c>
      <c r="E5" s="38" t="s">
        <v>52</v>
      </c>
    </row>
    <row r="6" s="45" customFormat="1" customHeight="1" spans="1:5">
      <c r="A6" s="70"/>
      <c r="B6" s="71"/>
      <c r="C6" s="42">
        <f>D6+E6</f>
        <v>0</v>
      </c>
      <c r="D6" s="38"/>
      <c r="E6" s="38"/>
    </row>
    <row r="7" s="45" customFormat="1" customHeight="1" spans="1:5">
      <c r="A7" s="38"/>
      <c r="B7" s="38"/>
      <c r="C7" s="42">
        <f>D7+E7</f>
        <v>0</v>
      </c>
      <c r="D7" s="38"/>
      <c r="E7" s="38"/>
    </row>
    <row r="8" s="45" customFormat="1" customHeight="1" spans="1:5">
      <c r="A8" s="38"/>
      <c r="B8" s="38"/>
      <c r="C8" s="42">
        <f>D8+E8</f>
        <v>0</v>
      </c>
      <c r="D8" s="38"/>
      <c r="E8" s="38"/>
    </row>
    <row r="9" customHeight="1" spans="1:5">
      <c r="A9" s="70"/>
      <c r="B9" s="71"/>
      <c r="C9" s="42">
        <f>D9+E9</f>
        <v>0</v>
      </c>
      <c r="D9" s="42"/>
      <c r="E9" s="42"/>
    </row>
    <row r="10" customHeight="1" spans="1:5">
      <c r="A10" s="38" t="s">
        <v>8</v>
      </c>
      <c r="B10" s="38"/>
      <c r="C10" s="42">
        <f>D10+E10</f>
        <v>0</v>
      </c>
      <c r="D10" s="42">
        <f>SUM(D9:D9)</f>
        <v>0</v>
      </c>
      <c r="E10" s="42">
        <f>SUM(E9:E9)</f>
        <v>0</v>
      </c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8" sqref="A8:L8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97</v>
      </c>
    </row>
    <row r="2" ht="34.5" customHeight="1" spans="1:12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customHeight="1" spans="1:12">
      <c r="A3" s="32" t="s">
        <v>2</v>
      </c>
      <c r="L3" s="47" t="s">
        <v>3</v>
      </c>
    </row>
    <row r="4" ht="29.25" customHeight="1" spans="1:12">
      <c r="A4" s="38" t="s">
        <v>89</v>
      </c>
      <c r="B4" s="38"/>
      <c r="C4" s="38"/>
      <c r="D4" s="38"/>
      <c r="E4" s="38"/>
      <c r="F4" s="38"/>
      <c r="G4" s="38" t="s">
        <v>47</v>
      </c>
      <c r="H4" s="38"/>
      <c r="I4" s="38"/>
      <c r="J4" s="38"/>
      <c r="K4" s="38"/>
      <c r="L4" s="38"/>
    </row>
    <row r="5" s="65" customFormat="1" customHeight="1" spans="1:12">
      <c r="A5" s="67" t="s">
        <v>8</v>
      </c>
      <c r="B5" s="67" t="s">
        <v>90</v>
      </c>
      <c r="C5" s="67" t="s">
        <v>91</v>
      </c>
      <c r="D5" s="67"/>
      <c r="E5" s="67"/>
      <c r="F5" s="67" t="s">
        <v>92</v>
      </c>
      <c r="G5" s="67" t="s">
        <v>8</v>
      </c>
      <c r="H5" s="67" t="s">
        <v>90</v>
      </c>
      <c r="I5" s="67" t="s">
        <v>91</v>
      </c>
      <c r="J5" s="67"/>
      <c r="K5" s="67"/>
      <c r="L5" s="67" t="s">
        <v>92</v>
      </c>
    </row>
    <row r="6" s="65" customFormat="1" customHeight="1" spans="1:12">
      <c r="A6" s="67"/>
      <c r="B6" s="67"/>
      <c r="C6" s="67" t="s">
        <v>50</v>
      </c>
      <c r="D6" s="67" t="s">
        <v>93</v>
      </c>
      <c r="E6" s="67" t="s">
        <v>94</v>
      </c>
      <c r="F6" s="67"/>
      <c r="G6" s="67"/>
      <c r="H6" s="67"/>
      <c r="I6" s="67" t="s">
        <v>50</v>
      </c>
      <c r="J6" s="67" t="s">
        <v>93</v>
      </c>
      <c r="K6" s="67" t="s">
        <v>94</v>
      </c>
      <c r="L6" s="67"/>
    </row>
    <row r="7" ht="39" customHeight="1" spans="1:12">
      <c r="A7" s="55">
        <f>B7+C7+F7</f>
        <v>0</v>
      </c>
      <c r="B7" s="55"/>
      <c r="C7" s="55">
        <f>D7+E7</f>
        <v>0</v>
      </c>
      <c r="D7" s="55"/>
      <c r="E7" s="55"/>
      <c r="F7" s="55"/>
      <c r="G7" s="55">
        <f>H7+I7+L7</f>
        <v>0</v>
      </c>
      <c r="H7" s="55"/>
      <c r="I7" s="55">
        <f>J7+K7</f>
        <v>0</v>
      </c>
      <c r="J7" s="55"/>
      <c r="K7" s="55"/>
      <c r="L7" s="55"/>
    </row>
    <row r="8" ht="40.5" customHeight="1" spans="1: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customHeight="1" spans="1:1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ht="26.25" customHeight="1" spans="1: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" right="0.708333333333333" top="0.747916666666667" bottom="0.747916666666667" header="0.314583333333333" footer="0.314583333333333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16" workbookViewId="0">
      <selection activeCell="B12" sqref="B12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99</v>
      </c>
    </row>
    <row r="2" ht="40.5" customHeight="1" spans="1:4">
      <c r="A2" s="30" t="s">
        <v>100</v>
      </c>
      <c r="B2" s="30"/>
      <c r="C2" s="30"/>
      <c r="D2" s="30"/>
    </row>
    <row r="3" customHeight="1" spans="1:4">
      <c r="A3" s="32" t="s">
        <v>2</v>
      </c>
      <c r="D3" s="47" t="s">
        <v>3</v>
      </c>
    </row>
    <row r="4" customHeight="1" spans="1:4">
      <c r="A4" s="59" t="s">
        <v>101</v>
      </c>
      <c r="B4" s="59"/>
      <c r="C4" s="59" t="s">
        <v>102</v>
      </c>
      <c r="D4" s="59"/>
    </row>
    <row r="5" customHeight="1" spans="1:4">
      <c r="A5" s="59" t="s">
        <v>103</v>
      </c>
      <c r="B5" s="59" t="s">
        <v>104</v>
      </c>
      <c r="C5" s="59" t="s">
        <v>103</v>
      </c>
      <c r="D5" s="59" t="s">
        <v>104</v>
      </c>
    </row>
    <row r="6" ht="20.1" customHeight="1" spans="1:4">
      <c r="A6" s="55" t="s">
        <v>13</v>
      </c>
      <c r="B6" s="57">
        <v>5409575.2</v>
      </c>
      <c r="C6" s="60" t="s">
        <v>14</v>
      </c>
      <c r="D6" s="42">
        <v>4280818</v>
      </c>
    </row>
    <row r="7" ht="20.1" customHeight="1" spans="1:4">
      <c r="A7" s="55" t="s">
        <v>15</v>
      </c>
      <c r="B7" s="57"/>
      <c r="C7" s="60" t="s">
        <v>16</v>
      </c>
      <c r="D7" s="42"/>
    </row>
    <row r="8" ht="20.1" customHeight="1" spans="1:4">
      <c r="A8" s="61"/>
      <c r="B8" s="57"/>
      <c r="C8" s="60" t="s">
        <v>17</v>
      </c>
      <c r="D8" s="42"/>
    </row>
    <row r="9" ht="20.1" customHeight="1" spans="1:4">
      <c r="A9" s="61"/>
      <c r="B9" s="57"/>
      <c r="C9" s="60" t="s">
        <v>18</v>
      </c>
      <c r="D9" s="42"/>
    </row>
    <row r="10" ht="20.1" customHeight="1" spans="1:4">
      <c r="A10" s="61"/>
      <c r="B10" s="57"/>
      <c r="C10" s="60" t="s">
        <v>19</v>
      </c>
      <c r="D10" s="42">
        <v>360000</v>
      </c>
    </row>
    <row r="11" ht="20.1" customHeight="1" spans="1:4">
      <c r="A11" s="61"/>
      <c r="B11" s="57"/>
      <c r="C11" s="60" t="s">
        <v>20</v>
      </c>
      <c r="D11" s="42"/>
    </row>
    <row r="12" ht="20.1" customHeight="1" spans="1:4">
      <c r="A12" s="61"/>
      <c r="B12" s="57"/>
      <c r="C12" s="60" t="s">
        <v>21</v>
      </c>
      <c r="D12" s="42"/>
    </row>
    <row r="13" ht="20.1" customHeight="1" spans="1:4">
      <c r="A13" s="61"/>
      <c r="B13" s="57"/>
      <c r="C13" s="60" t="s">
        <v>22</v>
      </c>
      <c r="D13" s="42">
        <v>361046.4</v>
      </c>
    </row>
    <row r="14" ht="20.1" customHeight="1" spans="1:4">
      <c r="A14" s="61"/>
      <c r="B14" s="57"/>
      <c r="C14" s="60" t="s">
        <v>23</v>
      </c>
      <c r="D14" s="42"/>
    </row>
    <row r="15" ht="20.1" customHeight="1" spans="1:4">
      <c r="A15" s="61"/>
      <c r="B15" s="57"/>
      <c r="C15" s="60" t="s">
        <v>24</v>
      </c>
      <c r="D15" s="42">
        <v>242089</v>
      </c>
    </row>
    <row r="16" ht="20.1" customHeight="1" spans="1:4">
      <c r="A16" s="61"/>
      <c r="B16" s="57"/>
      <c r="C16" s="60" t="s">
        <v>25</v>
      </c>
      <c r="D16" s="42"/>
    </row>
    <row r="17" ht="20.1" customHeight="1" spans="1:4">
      <c r="A17" s="61"/>
      <c r="B17" s="57"/>
      <c r="C17" s="60" t="s">
        <v>26</v>
      </c>
      <c r="D17" s="42"/>
    </row>
    <row r="18" ht="20.1" customHeight="1" spans="1:4">
      <c r="A18" s="61"/>
      <c r="B18" s="57"/>
      <c r="C18" s="60" t="s">
        <v>27</v>
      </c>
      <c r="D18" s="42"/>
    </row>
    <row r="19" ht="20.1" customHeight="1" spans="1:4">
      <c r="A19" s="61"/>
      <c r="B19" s="57"/>
      <c r="C19" s="60" t="s">
        <v>28</v>
      </c>
      <c r="D19" s="42"/>
    </row>
    <row r="20" ht="20.1" customHeight="1" spans="1:4">
      <c r="A20" s="61"/>
      <c r="B20" s="57"/>
      <c r="C20" s="60" t="s">
        <v>29</v>
      </c>
      <c r="D20" s="42"/>
    </row>
    <row r="21" ht="20.1" customHeight="1" spans="1:4">
      <c r="A21" s="61"/>
      <c r="B21" s="57"/>
      <c r="C21" s="60" t="s">
        <v>30</v>
      </c>
      <c r="D21" s="42"/>
    </row>
    <row r="22" ht="20.1" customHeight="1" spans="1:4">
      <c r="A22" s="61"/>
      <c r="B22" s="57"/>
      <c r="C22" s="60" t="s">
        <v>31</v>
      </c>
      <c r="D22" s="42"/>
    </row>
    <row r="23" ht="20.1" customHeight="1" spans="1:4">
      <c r="A23" s="62"/>
      <c r="B23" s="57"/>
      <c r="C23" s="60" t="s">
        <v>32</v>
      </c>
      <c r="D23" s="42"/>
    </row>
    <row r="24" ht="20.1" customHeight="1" spans="1:4">
      <c r="A24" s="62"/>
      <c r="B24" s="57"/>
      <c r="C24" s="60" t="s">
        <v>33</v>
      </c>
      <c r="D24" s="42"/>
    </row>
    <row r="25" ht="20.1" customHeight="1" spans="1:4">
      <c r="A25" s="62"/>
      <c r="B25" s="57"/>
      <c r="C25" s="60" t="s">
        <v>34</v>
      </c>
      <c r="D25" s="42">
        <v>165621.8</v>
      </c>
    </row>
    <row r="26" ht="20.1" customHeight="1" spans="1:4">
      <c r="A26" s="62"/>
      <c r="B26" s="57"/>
      <c r="C26" s="60" t="s">
        <v>35</v>
      </c>
      <c r="D26" s="42"/>
    </row>
    <row r="27" ht="20.1" customHeight="1" spans="1:4">
      <c r="A27" s="62"/>
      <c r="B27" s="57"/>
      <c r="C27" s="60" t="s">
        <v>36</v>
      </c>
      <c r="D27" s="42"/>
    </row>
    <row r="28" ht="20.1" customHeight="1" spans="1:4">
      <c r="A28" s="62"/>
      <c r="B28" s="57"/>
      <c r="C28" s="60" t="s">
        <v>37</v>
      </c>
      <c r="D28" s="42"/>
    </row>
    <row r="29" ht="20.1" customHeight="1" spans="1:4">
      <c r="A29" s="62"/>
      <c r="B29" s="57"/>
      <c r="C29" s="60" t="s">
        <v>38</v>
      </c>
      <c r="D29" s="42"/>
    </row>
    <row r="30" ht="20.1" customHeight="1" spans="1:4">
      <c r="A30" s="62"/>
      <c r="B30" s="57"/>
      <c r="C30" s="60" t="s">
        <v>39</v>
      </c>
      <c r="D30" s="42"/>
    </row>
    <row r="31" ht="20.1" customHeight="1" spans="1:4">
      <c r="A31" s="62"/>
      <c r="B31" s="57"/>
      <c r="C31" s="60" t="s">
        <v>40</v>
      </c>
      <c r="D31" s="42"/>
    </row>
    <row r="32" ht="20.1" customHeight="1" spans="1:4">
      <c r="A32" s="63"/>
      <c r="B32" s="57"/>
      <c r="C32" s="60" t="s">
        <v>41</v>
      </c>
      <c r="D32" s="42"/>
    </row>
    <row r="33" ht="20.1" customHeight="1" spans="1:4">
      <c r="A33" s="62"/>
      <c r="B33" s="57"/>
      <c r="C33" s="64"/>
      <c r="D33" s="42"/>
    </row>
    <row r="34" ht="20.1" customHeight="1" spans="1:4">
      <c r="A34" s="59" t="s">
        <v>105</v>
      </c>
      <c r="B34" s="42">
        <f>SUM(B7+B6)</f>
        <v>5409575.2</v>
      </c>
      <c r="C34" s="59" t="s">
        <v>106</v>
      </c>
      <c r="D34" s="42">
        <f>SUM(D6:D33)</f>
        <v>5409575.2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F12" sqref="F12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107</v>
      </c>
    </row>
    <row r="2" ht="35.25" customHeight="1" spans="1:12">
      <c r="A2" s="49" t="s">
        <v>108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customHeight="1" spans="1:12">
      <c r="A3" s="32"/>
      <c r="L3" s="58" t="s">
        <v>3</v>
      </c>
    </row>
    <row r="4" s="48" customFormat="1" ht="17.25" customHeight="1" spans="1:12">
      <c r="A4" s="50" t="s">
        <v>109</v>
      </c>
      <c r="B4" s="51" t="s">
        <v>110</v>
      </c>
      <c r="C4" s="51" t="s">
        <v>111</v>
      </c>
      <c r="D4" s="51" t="s">
        <v>112</v>
      </c>
      <c r="E4" s="51" t="s">
        <v>113</v>
      </c>
      <c r="F4" s="51" t="s">
        <v>114</v>
      </c>
      <c r="G4" s="51" t="s">
        <v>115</v>
      </c>
      <c r="H4" s="51" t="s">
        <v>116</v>
      </c>
      <c r="I4" s="51" t="s">
        <v>117</v>
      </c>
      <c r="J4" s="51" t="s">
        <v>118</v>
      </c>
      <c r="K4" s="51" t="s">
        <v>119</v>
      </c>
      <c r="L4" s="51" t="s">
        <v>120</v>
      </c>
    </row>
    <row r="5" s="48" customFormat="1" ht="17.25" customHeight="1" spans="1:12">
      <c r="A5" s="52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="48" customFormat="1" ht="17.25" customHeight="1" spans="1:12">
      <c r="A6" s="5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ht="57" customHeight="1" spans="1:12">
      <c r="A7" s="54"/>
      <c r="B7" s="42">
        <f>E7</f>
        <v>5409575.2</v>
      </c>
      <c r="C7" s="55"/>
      <c r="D7" s="55"/>
      <c r="E7" s="56">
        <f>F7+G7</f>
        <v>5409575.2</v>
      </c>
      <c r="F7" s="57">
        <v>5409575.2</v>
      </c>
      <c r="G7" s="57"/>
      <c r="H7" s="55"/>
      <c r="I7" s="55"/>
      <c r="J7" s="55"/>
      <c r="K7" s="55"/>
      <c r="L7" s="55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topLeftCell="A4" workbookViewId="0">
      <selection activeCell="D15" sqref="D15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style="29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8.875" customWidth="1"/>
  </cols>
  <sheetData>
    <row r="1" customHeight="1" spans="1:1">
      <c r="A1" t="s">
        <v>121</v>
      </c>
    </row>
    <row r="2" ht="31.5" customHeight="1" spans="1:9">
      <c r="A2" s="30" t="s">
        <v>122</v>
      </c>
      <c r="B2" s="30"/>
      <c r="C2" s="30"/>
      <c r="D2" s="31"/>
      <c r="E2" s="30"/>
      <c r="F2" s="30"/>
      <c r="G2" s="30"/>
      <c r="H2" s="30"/>
      <c r="I2" s="30"/>
    </row>
    <row r="3" customHeight="1" spans="1:9">
      <c r="A3" s="32" t="s">
        <v>2</v>
      </c>
      <c r="I3" s="47" t="s">
        <v>3</v>
      </c>
    </row>
    <row r="4" s="28" customFormat="1" customHeight="1" spans="1:9">
      <c r="A4" s="33" t="s">
        <v>46</v>
      </c>
      <c r="B4" s="33"/>
      <c r="C4" s="34" t="s">
        <v>8</v>
      </c>
      <c r="D4" s="35" t="s">
        <v>51</v>
      </c>
      <c r="E4" s="36"/>
      <c r="F4" s="36"/>
      <c r="G4" s="34" t="s">
        <v>52</v>
      </c>
      <c r="H4" s="34"/>
      <c r="I4" s="34"/>
    </row>
    <row r="5" s="28" customFormat="1" ht="36.75" customHeight="1" spans="1:9">
      <c r="A5" s="33" t="s">
        <v>48</v>
      </c>
      <c r="B5" s="33" t="s">
        <v>49</v>
      </c>
      <c r="C5" s="34"/>
      <c r="D5" s="37" t="s">
        <v>50</v>
      </c>
      <c r="E5" s="38" t="s">
        <v>68</v>
      </c>
      <c r="F5" s="38" t="s">
        <v>69</v>
      </c>
      <c r="G5" s="34" t="s">
        <v>50</v>
      </c>
      <c r="H5" s="34" t="s">
        <v>123</v>
      </c>
      <c r="I5" s="34" t="s">
        <v>124</v>
      </c>
    </row>
    <row r="6" s="28" customFormat="1" ht="26" customHeight="1" spans="1:9">
      <c r="A6" s="33">
        <v>2010201</v>
      </c>
      <c r="B6" s="33" t="s">
        <v>53</v>
      </c>
      <c r="C6" s="37">
        <v>1640818</v>
      </c>
      <c r="D6" s="39">
        <v>1640818</v>
      </c>
      <c r="E6" s="40">
        <v>1330528.2</v>
      </c>
      <c r="F6" s="40">
        <v>310289.8</v>
      </c>
      <c r="G6" s="39"/>
      <c r="H6" s="37"/>
      <c r="I6" s="34"/>
    </row>
    <row r="7" s="28" customFormat="1" ht="29" customHeight="1" spans="1:9">
      <c r="A7" s="33">
        <v>2010202</v>
      </c>
      <c r="B7" s="33" t="s">
        <v>54</v>
      </c>
      <c r="C7" s="37">
        <v>420000</v>
      </c>
      <c r="D7" s="37"/>
      <c r="E7" s="40"/>
      <c r="F7" s="40"/>
      <c r="G7" s="39">
        <v>420000</v>
      </c>
      <c r="H7" s="37">
        <v>420000</v>
      </c>
      <c r="I7" s="34"/>
    </row>
    <row r="8" s="28" customFormat="1" ht="24" customHeight="1" spans="1:9">
      <c r="A8" s="33">
        <v>2010204</v>
      </c>
      <c r="B8" s="33" t="s">
        <v>55</v>
      </c>
      <c r="C8" s="37">
        <v>630000</v>
      </c>
      <c r="D8" s="37"/>
      <c r="E8" s="40"/>
      <c r="F8" s="40"/>
      <c r="G8" s="39">
        <v>630000</v>
      </c>
      <c r="H8" s="37">
        <v>630000</v>
      </c>
      <c r="I8" s="34"/>
    </row>
    <row r="9" s="28" customFormat="1" ht="25" customHeight="1" spans="1:9">
      <c r="A9" s="33">
        <v>2010205</v>
      </c>
      <c r="B9" s="33" t="s">
        <v>56</v>
      </c>
      <c r="C9" s="37">
        <v>50000</v>
      </c>
      <c r="D9" s="37"/>
      <c r="E9" s="40"/>
      <c r="F9" s="40"/>
      <c r="G9" s="39">
        <v>50000</v>
      </c>
      <c r="H9" s="37">
        <v>50000</v>
      </c>
      <c r="I9" s="34"/>
    </row>
    <row r="10" s="28" customFormat="1" ht="23" customHeight="1" spans="1:9">
      <c r="A10" s="33">
        <v>2010299</v>
      </c>
      <c r="B10" s="33" t="s">
        <v>57</v>
      </c>
      <c r="C10" s="37">
        <v>1540000</v>
      </c>
      <c r="D10" s="37"/>
      <c r="E10" s="40"/>
      <c r="F10" s="40"/>
      <c r="G10" s="39">
        <v>1540000</v>
      </c>
      <c r="H10" s="37">
        <v>1540000</v>
      </c>
      <c r="I10" s="34"/>
    </row>
    <row r="11" s="28" customFormat="1" ht="23" customHeight="1" spans="1:9">
      <c r="A11" s="33">
        <v>2050803</v>
      </c>
      <c r="B11" s="33" t="s">
        <v>58</v>
      </c>
      <c r="C11" s="37">
        <v>360000</v>
      </c>
      <c r="D11" s="37"/>
      <c r="E11" s="40"/>
      <c r="F11" s="40"/>
      <c r="G11" s="39">
        <v>360000</v>
      </c>
      <c r="H11" s="37">
        <v>360000</v>
      </c>
      <c r="I11" s="34"/>
    </row>
    <row r="12" s="28" customFormat="1" ht="19" customHeight="1" spans="1:9">
      <c r="A12" s="33">
        <v>2080501</v>
      </c>
      <c r="B12" s="33" t="s">
        <v>59</v>
      </c>
      <c r="C12" s="37">
        <v>165148.5</v>
      </c>
      <c r="D12" s="37">
        <v>165148.5</v>
      </c>
      <c r="E12" s="40">
        <v>165148.5</v>
      </c>
      <c r="F12" s="38"/>
      <c r="G12" s="39"/>
      <c r="H12" s="37"/>
      <c r="I12" s="34"/>
    </row>
    <row r="13" customHeight="1" spans="1:9">
      <c r="A13" s="33">
        <v>2080505</v>
      </c>
      <c r="B13" s="41" t="s">
        <v>60</v>
      </c>
      <c r="C13" s="42">
        <f>D13+G13</f>
        <v>195897.9</v>
      </c>
      <c r="D13" s="42">
        <f>E13+F13</f>
        <v>195897.9</v>
      </c>
      <c r="E13" s="42">
        <v>195897.9</v>
      </c>
      <c r="F13" s="42"/>
      <c r="G13" s="42">
        <f>H13+I13</f>
        <v>0</v>
      </c>
      <c r="H13" s="42"/>
      <c r="I13" s="42"/>
    </row>
    <row r="14" customHeight="1" spans="1:9">
      <c r="A14" s="33">
        <v>2101101</v>
      </c>
      <c r="B14" s="33" t="s">
        <v>61</v>
      </c>
      <c r="C14" s="42">
        <f>D14+G14</f>
        <v>104070.8</v>
      </c>
      <c r="D14" s="42">
        <f>E14+F14</f>
        <v>104070.8</v>
      </c>
      <c r="E14" s="42">
        <v>104070.8</v>
      </c>
      <c r="F14" s="42"/>
      <c r="G14" s="42">
        <f>H14+I14</f>
        <v>0</v>
      </c>
      <c r="H14" s="42"/>
      <c r="I14" s="42"/>
    </row>
    <row r="15" customHeight="1" spans="1:9">
      <c r="A15" s="33">
        <v>2101103</v>
      </c>
      <c r="B15" s="33" t="s">
        <v>62</v>
      </c>
      <c r="C15" s="42">
        <f>D15+G15</f>
        <v>138018.2</v>
      </c>
      <c r="D15" s="42">
        <f>E15+F15</f>
        <v>138018.2</v>
      </c>
      <c r="E15" s="42">
        <v>138018.2</v>
      </c>
      <c r="F15" s="42"/>
      <c r="G15" s="42">
        <f>H15+I15</f>
        <v>0</v>
      </c>
      <c r="H15" s="42"/>
      <c r="I15" s="42"/>
    </row>
    <row r="16" customHeight="1" spans="1:9">
      <c r="A16" s="33">
        <v>2210201</v>
      </c>
      <c r="B16" s="33" t="s">
        <v>63</v>
      </c>
      <c r="C16" s="42">
        <f>D16+G16</f>
        <v>165621.8</v>
      </c>
      <c r="D16" s="42">
        <f>E16+F16</f>
        <v>165621.8</v>
      </c>
      <c r="E16" s="42">
        <v>165621.8</v>
      </c>
      <c r="F16" s="42"/>
      <c r="G16" s="42">
        <f>H16+I16</f>
        <v>0</v>
      </c>
      <c r="H16" s="42"/>
      <c r="I16" s="42"/>
    </row>
    <row r="17" customHeight="1" spans="1:9">
      <c r="A17" s="38" t="s">
        <v>8</v>
      </c>
      <c r="B17" s="38"/>
      <c r="C17" s="42">
        <f>SUM(C6:C16)</f>
        <v>5409575.2</v>
      </c>
      <c r="D17" s="42">
        <f>SUM(D6:D16)</f>
        <v>2409575.2</v>
      </c>
      <c r="E17" s="42">
        <f>SUM(E6:E16)</f>
        <v>2099285.4</v>
      </c>
      <c r="F17" s="42">
        <f>SUM(F6:F16)</f>
        <v>310289.8</v>
      </c>
      <c r="G17" s="42">
        <f>SUM(G6:G16)</f>
        <v>3000000</v>
      </c>
      <c r="H17" s="42">
        <f>SUM(H7:H16)</f>
        <v>3000000</v>
      </c>
      <c r="I17" s="42">
        <f>SUM(I13:I16)</f>
        <v>0</v>
      </c>
    </row>
    <row r="18" ht="32.25" customHeight="1" spans="1:9">
      <c r="A18" s="43"/>
      <c r="B18" s="43"/>
      <c r="C18" s="43"/>
      <c r="D18" s="44"/>
      <c r="E18" s="43"/>
      <c r="F18" s="43"/>
      <c r="G18" s="43"/>
      <c r="H18" s="43"/>
      <c r="I18" s="43"/>
    </row>
    <row r="19" ht="30.75" customHeight="1" spans="1:9">
      <c r="A19" s="45"/>
      <c r="B19" s="45"/>
      <c r="C19" s="45"/>
      <c r="D19" s="46"/>
      <c r="E19" s="45"/>
      <c r="F19" s="45"/>
      <c r="G19" s="45"/>
      <c r="H19" s="45"/>
      <c r="I19" s="45"/>
    </row>
    <row r="20" customHeight="1" spans="7:7">
      <c r="G20" t="s">
        <v>125</v>
      </c>
    </row>
  </sheetData>
  <mergeCells count="8">
    <mergeCell ref="A2:I2"/>
    <mergeCell ref="A4:B4"/>
    <mergeCell ref="D4:F4"/>
    <mergeCell ref="G4:I4"/>
    <mergeCell ref="A17:B17"/>
    <mergeCell ref="A18:I18"/>
    <mergeCell ref="A19:I19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未知</cp:lastModifiedBy>
  <dcterms:created xsi:type="dcterms:W3CDTF">2017-01-10T03:02:00Z</dcterms:created>
  <cp:lastPrinted>2018-02-05T07:46:00Z</cp:lastPrinted>
  <dcterms:modified xsi:type="dcterms:W3CDTF">2020-08-22T12:28:35Z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true</vt:bool>
  </property>
</Properties>
</file>