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915" firstSheet="2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sharedStrings.xml><?xml version="1.0" encoding="utf-8"?>
<sst xmlns="http://schemas.openxmlformats.org/spreadsheetml/2006/main" count="173">
  <si>
    <t>附件1-1</t>
  </si>
  <si>
    <t>财政拨款收支总表</t>
  </si>
  <si>
    <t>部门：儋州市突发事件预警信息发布中心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</si>
  <si>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</si>
  <si>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</si>
  <si>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</si>
  <si>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</si>
  <si>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</si>
  <si>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</si>
  <si>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</si>
  <si>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</si>
  <si>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</si>
  <si>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</si>
  <si>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</si>
  <si>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</si>
  <si>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</si>
  <si>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</si>
  <si>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</si>
  <si>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</si>
  <si>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</si>
  <si>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</si>
  <si>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</si>
  <si>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</si>
  <si>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</si>
  <si>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</si>
  <si>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</si>
  <si>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</si>
  <si>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</si>
  <si>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</si>
  <si>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</si>
  <si>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</si>
  <si>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</si>
  <si>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</si>
  <si>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</si>
  <si>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</si>
  <si>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</si>
  <si>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</si>
  <si>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</si>
  <si>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</si>
  <si>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</si>
  <si>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</si>
  <si>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</si>
  <si>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</si>
  <si>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</si>
  <si>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</si>
  <si>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</si>
  <si>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部门：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</si>
  <si>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</si>
  <si>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</si>
  <si>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</si>
  <si>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</si>
  <si>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</si>
  <si>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</si>
  <si>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</si>
  <si>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</si>
  <si>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</si>
  <si>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</si>
  <si>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</si>
  <si>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</si>
  <si>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</si>
  <si>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</si>
  <si>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</si>
  <si>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</si>
  <si>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</si>
  <si>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</si>
  <si>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</si>
  <si>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</si>
  <si>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</si>
  <si>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</si>
  <si>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</si>
  <si>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</si>
  <si>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</si>
  <si>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</si>
  <si>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</si>
  <si>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</si>
  <si>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</si>
  <si>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</si>
  <si>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</si>
  <si>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</si>
  <si>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</si>
  <si>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</si>
  <si>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</si>
  <si>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</si>
  <si>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</si>
  <si>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</si>
  <si>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</si>
  <si>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</si>
  <si>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</si>
  <si>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</si>
  <si>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</si>
  <si>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</si>
  <si>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</si>
  <si>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</si>
  <si>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</si>
  <si>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</si>
  <si>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</si>
  <si>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</si>
  <si>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</si>
  <si>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</si>
  <si>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</si>
  <si>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</si>
  <si>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</si>
  <si>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</si>
  <si>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</si>
  <si>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</si>
  <si>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</si>
  <si>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</si>
  <si>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</si>
  <si>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</si>
  <si>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</si>
  <si>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</si>
  <si>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</si>
  <si>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</si>
  <si>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</si>
  <si>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</si>
  <si>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</si>
  <si>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</si>
  <si>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儋州市突发事件预警信息发布中心</t>
  </si>
  <si>
    <t>附件1-9</t>
  </si>
  <si>
    <t>部门支出总表</t>
  </si>
  <si>
    <t>本级</t>
  </si>
  <si>
    <t>下级</t>
  </si>
  <si>
    <t>城乡社区环境卫生</t>
  </si>
  <si>
    <t>城市环境卫生</t>
  </si>
  <si>
    <t>其他政府办公厅（室）及相关机构事务支出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</si>
  <si>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</si>
  <si>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</si>
  <si>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</si>
  <si>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</si>
  <si>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</si>
  <si>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</si>
  <si>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</si>
  <si>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</si>
  <si>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</si>
  <si>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</si>
  <si>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</si>
  <si>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</si>
  <si>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</si>
  <si>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</si>
  <si>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</si>
  <si>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</si>
  <si>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</si>
  <si>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</si>
  <si>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</si>
  <si>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</si>
  <si>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</si>
  <si>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</si>
  <si>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</si>
  <si>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人员支出经费</t>
  </si>
  <si>
    <t>聘用5名技术保障、后勤保障和值守班等工作人员</t>
  </si>
  <si>
    <t>产出指标</t>
  </si>
  <si>
    <t>质量指标</t>
  </si>
  <si>
    <t>保障工作率</t>
  </si>
  <si>
    <t>≥</t>
  </si>
  <si>
    <t>％</t>
  </si>
  <si>
    <t>正向指标</t>
  </si>
  <si>
    <t>时效指标</t>
  </si>
  <si>
    <t>气象保障应急及时性</t>
  </si>
  <si>
    <t>成本指标</t>
  </si>
  <si>
    <t>成本控制率</t>
  </si>
  <si>
    <t>≤</t>
  </si>
  <si>
    <t>数量指标</t>
  </si>
  <si>
    <t>聘用人员人数</t>
  </si>
  <si>
    <t>=</t>
  </si>
  <si>
    <t>人</t>
  </si>
  <si>
    <t>效益指标</t>
  </si>
  <si>
    <t>社会效益指标</t>
  </si>
  <si>
    <t>人员服务工作和运行率</t>
  </si>
  <si>
    <t>满意度指标</t>
  </si>
  <si>
    <t>服务对象满意度指标</t>
  </si>
  <si>
    <t>服务对象满意度</t>
  </si>
  <si>
    <t>定性</t>
  </si>
  <si>
    <t>优良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</si>
</sst>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rgb="FF000000"/>
      <name val="Arial"/>
      <charset val="134"/>
    </font>
    <font>
      <sz val="11"/>
      <color rgb="FF000000"/>
      <name val="SimSun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34" fillId="29" borderId="13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177" fontId="12" fillId="2" borderId="1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3" fillId="0" borderId="1" xfId="0" applyNumberFormat="1" applyFont="1" applyBorder="1">
      <alignment vertical="center"/>
    </xf>
    <xf numFmtId="0" fontId="0" fillId="0" borderId="8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3" fillId="0" borderId="1" xfId="0" applyFont="1" applyBorder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17" fillId="0" borderId="10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E34" sqref="E34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7" t="s">
        <v>1</v>
      </c>
      <c r="B2" s="27"/>
      <c r="C2" s="27"/>
      <c r="D2" s="27"/>
      <c r="E2" s="27"/>
      <c r="F2" s="27"/>
    </row>
    <row r="3" ht="26.25" customHeight="1" spans="1:6">
      <c r="A3" s="28" t="s">
        <v>2</v>
      </c>
      <c r="B3" s="27"/>
      <c r="C3" s="27"/>
      <c r="D3" s="27"/>
      <c r="E3" s="27"/>
      <c r="F3" s="69" t="s">
        <v>3</v>
      </c>
    </row>
    <row r="4" customHeight="1" spans="1:6">
      <c r="A4" s="33" t="s">
        <v>4</v>
      </c>
      <c r="B4" s="33"/>
      <c r="C4" s="33" t="s">
        <v>5</v>
      </c>
      <c r="D4" s="33"/>
      <c r="E4" s="33"/>
      <c r="F4" s="33"/>
    </row>
    <row r="5" customHeight="1" spans="1:6">
      <c r="A5" s="33" t="s">
        <v>6</v>
      </c>
      <c r="B5" s="33" t="s">
        <v>7</v>
      </c>
      <c r="C5" s="33" t="s">
        <v>6</v>
      </c>
      <c r="D5" s="33" t="s">
        <v>8</v>
      </c>
      <c r="E5" s="33" t="s">
        <v>9</v>
      </c>
      <c r="F5" s="33" t="s">
        <v>10</v>
      </c>
    </row>
    <row r="6" customHeight="1" spans="1:6">
      <c r="A6" s="48" t="s">
        <v>11</v>
      </c>
      <c r="B6" s="35"/>
      <c r="C6" s="48" t="s">
        <v>12</v>
      </c>
      <c r="D6" s="35"/>
      <c r="E6" s="35"/>
      <c r="F6" s="35"/>
    </row>
    <row r="7" customHeight="1" spans="1:6">
      <c r="A7" s="48" t="s">
        <v>13</v>
      </c>
      <c r="B7" s="35">
        <v>350000</v>
      </c>
      <c r="C7" s="53" t="s">
        <v>14</v>
      </c>
      <c r="D7" s="35">
        <f t="shared" ref="D7:D18" si="0">E7+F7</f>
        <v>350000</v>
      </c>
      <c r="E7" s="35">
        <v>350000</v>
      </c>
      <c r="F7" s="35"/>
    </row>
    <row r="8" customHeight="1" spans="1:6">
      <c r="A8" s="48" t="s">
        <v>15</v>
      </c>
      <c r="B8" s="35"/>
      <c r="C8" s="53" t="s">
        <v>16</v>
      </c>
      <c r="D8" s="35">
        <f t="shared" si="0"/>
        <v>0</v>
      </c>
      <c r="E8" s="35"/>
      <c r="F8" s="35"/>
    </row>
    <row r="9" customHeight="1" spans="1:6">
      <c r="A9" s="48"/>
      <c r="B9" s="35"/>
      <c r="C9" s="53" t="s">
        <v>17</v>
      </c>
      <c r="D9" s="35">
        <f t="shared" si="0"/>
        <v>0</v>
      </c>
      <c r="E9" s="35"/>
      <c r="F9" s="35"/>
    </row>
    <row r="10" customHeight="1" spans="1:6">
      <c r="A10" s="48"/>
      <c r="B10" s="35"/>
      <c r="C10" s="53" t="s">
        <v>18</v>
      </c>
      <c r="D10" s="35">
        <f t="shared" si="0"/>
        <v>0</v>
      </c>
      <c r="E10" s="35"/>
      <c r="F10" s="35"/>
    </row>
    <row r="11" customHeight="1" spans="1:6">
      <c r="A11" s="48"/>
      <c r="B11" s="35"/>
      <c r="C11" s="53" t="s">
        <v>19</v>
      </c>
      <c r="D11" s="35">
        <f t="shared" si="0"/>
        <v>0</v>
      </c>
      <c r="E11" s="35"/>
      <c r="F11" s="35"/>
    </row>
    <row r="12" customHeight="1" spans="1:6">
      <c r="A12" s="48"/>
      <c r="B12" s="35"/>
      <c r="C12" s="53" t="s">
        <v>20</v>
      </c>
      <c r="D12" s="35">
        <f t="shared" si="0"/>
        <v>0</v>
      </c>
      <c r="E12" s="35"/>
      <c r="F12" s="35"/>
    </row>
    <row r="13" customHeight="1" spans="1:6">
      <c r="A13" s="48"/>
      <c r="B13" s="35"/>
      <c r="C13" s="53" t="s">
        <v>21</v>
      </c>
      <c r="D13" s="35">
        <f t="shared" si="0"/>
        <v>0</v>
      </c>
      <c r="E13" s="35"/>
      <c r="F13" s="35"/>
    </row>
    <row r="14" customHeight="1" spans="1:6">
      <c r="A14" s="48"/>
      <c r="B14" s="35"/>
      <c r="C14" s="53" t="s">
        <v>22</v>
      </c>
      <c r="D14" s="35">
        <f t="shared" si="0"/>
        <v>0</v>
      </c>
      <c r="E14" s="35"/>
      <c r="F14" s="35"/>
    </row>
    <row r="15" customHeight="1" spans="1:6">
      <c r="A15" s="48"/>
      <c r="B15" s="35"/>
      <c r="C15" s="53" t="s">
        <v>23</v>
      </c>
      <c r="D15" s="35">
        <f t="shared" si="0"/>
        <v>0</v>
      </c>
      <c r="E15" s="35"/>
      <c r="F15" s="35"/>
    </row>
    <row r="16" customHeight="1" spans="1:6">
      <c r="A16" s="48"/>
      <c r="B16" s="35"/>
      <c r="C16" s="53" t="s">
        <v>24</v>
      </c>
      <c r="D16" s="35">
        <f t="shared" si="0"/>
        <v>0</v>
      </c>
      <c r="E16" s="35"/>
      <c r="F16" s="35"/>
    </row>
    <row r="17" customHeight="1" spans="1:6">
      <c r="A17" s="48"/>
      <c r="B17" s="35"/>
      <c r="C17" s="53" t="s">
        <v>25</v>
      </c>
      <c r="D17" s="35">
        <f t="shared" si="0"/>
        <v>0</v>
      </c>
      <c r="E17" s="35"/>
      <c r="F17" s="35"/>
    </row>
    <row r="18" customHeight="1" spans="1:6">
      <c r="A18" s="48"/>
      <c r="B18" s="35"/>
      <c r="C18" s="53" t="s">
        <v>26</v>
      </c>
      <c r="D18" s="35">
        <f t="shared" si="0"/>
        <v>0</v>
      </c>
      <c r="E18" s="35"/>
      <c r="F18" s="35"/>
    </row>
    <row r="19" customHeight="1" spans="1:6">
      <c r="A19" s="48"/>
      <c r="B19" s="35"/>
      <c r="C19" s="53" t="s">
        <v>27</v>
      </c>
      <c r="D19" s="35">
        <f t="shared" ref="D19:D33" si="1">E19+F19</f>
        <v>0</v>
      </c>
      <c r="E19" s="35"/>
      <c r="F19" s="35"/>
    </row>
    <row r="20" customHeight="1" spans="1:6">
      <c r="A20" s="48"/>
      <c r="B20" s="35"/>
      <c r="C20" s="53" t="s">
        <v>28</v>
      </c>
      <c r="D20" s="35">
        <f t="shared" si="1"/>
        <v>0</v>
      </c>
      <c r="E20" s="35"/>
      <c r="F20" s="35"/>
    </row>
    <row r="21" customHeight="1" spans="1:6">
      <c r="A21" s="48"/>
      <c r="B21" s="35"/>
      <c r="C21" s="53" t="s">
        <v>29</v>
      </c>
      <c r="D21" s="35">
        <f t="shared" si="1"/>
        <v>0</v>
      </c>
      <c r="E21" s="35"/>
      <c r="F21" s="35"/>
    </row>
    <row r="22" customHeight="1" spans="1:6">
      <c r="A22" s="48"/>
      <c r="B22" s="35"/>
      <c r="C22" s="53" t="s">
        <v>30</v>
      </c>
      <c r="D22" s="35">
        <f t="shared" si="1"/>
        <v>0</v>
      </c>
      <c r="E22" s="35"/>
      <c r="F22" s="35"/>
    </row>
    <row r="23" customHeight="1" spans="1:6">
      <c r="A23" s="48"/>
      <c r="B23" s="35"/>
      <c r="C23" s="53" t="s">
        <v>31</v>
      </c>
      <c r="D23" s="35">
        <f t="shared" si="1"/>
        <v>0</v>
      </c>
      <c r="E23" s="35"/>
      <c r="F23" s="35"/>
    </row>
    <row r="24" customHeight="1" spans="1:6">
      <c r="A24" s="48"/>
      <c r="B24" s="35"/>
      <c r="C24" s="53" t="s">
        <v>32</v>
      </c>
      <c r="D24" s="35">
        <f t="shared" si="1"/>
        <v>0</v>
      </c>
      <c r="E24" s="35"/>
      <c r="F24" s="35"/>
    </row>
    <row r="25" customHeight="1" spans="1:6">
      <c r="A25" s="48"/>
      <c r="B25" s="35"/>
      <c r="C25" s="53" t="s">
        <v>33</v>
      </c>
      <c r="D25" s="35">
        <f t="shared" si="1"/>
        <v>0</v>
      </c>
      <c r="E25" s="35"/>
      <c r="F25" s="35"/>
    </row>
    <row r="26" customHeight="1" spans="1:6">
      <c r="A26" s="48"/>
      <c r="B26" s="35"/>
      <c r="C26" s="53" t="s">
        <v>34</v>
      </c>
      <c r="D26" s="35">
        <f t="shared" si="1"/>
        <v>0</v>
      </c>
      <c r="E26" s="35"/>
      <c r="F26" s="35"/>
    </row>
    <row r="27" customHeight="1" spans="1:6">
      <c r="A27" s="48"/>
      <c r="B27" s="35"/>
      <c r="C27" s="53" t="s">
        <v>35</v>
      </c>
      <c r="D27" s="35">
        <f t="shared" si="1"/>
        <v>0</v>
      </c>
      <c r="E27" s="35"/>
      <c r="F27" s="35"/>
    </row>
    <row r="28" customHeight="1" spans="1:6">
      <c r="A28" s="48"/>
      <c r="B28" s="35"/>
      <c r="C28" s="53" t="s">
        <v>36</v>
      </c>
      <c r="D28" s="35">
        <f t="shared" si="1"/>
        <v>0</v>
      </c>
      <c r="E28" s="35"/>
      <c r="F28" s="35"/>
    </row>
    <row r="29" customHeight="1" spans="1:6">
      <c r="A29" s="48"/>
      <c r="B29" s="35"/>
      <c r="C29" s="53" t="s">
        <v>37</v>
      </c>
      <c r="D29" s="35">
        <f t="shared" si="1"/>
        <v>0</v>
      </c>
      <c r="E29" s="35"/>
      <c r="F29" s="35"/>
    </row>
    <row r="30" customHeight="1" spans="1:6">
      <c r="A30" s="48"/>
      <c r="B30" s="35"/>
      <c r="C30" s="53" t="s">
        <v>38</v>
      </c>
      <c r="D30" s="35">
        <f t="shared" si="1"/>
        <v>0</v>
      </c>
      <c r="E30" s="35"/>
      <c r="F30" s="35"/>
    </row>
    <row r="31" customHeight="1" spans="1:6">
      <c r="A31" s="48"/>
      <c r="B31" s="35"/>
      <c r="C31" s="53" t="s">
        <v>39</v>
      </c>
      <c r="D31" s="35">
        <f t="shared" si="1"/>
        <v>0</v>
      </c>
      <c r="E31" s="35"/>
      <c r="F31" s="35"/>
    </row>
    <row r="32" customHeight="1" spans="1:6">
      <c r="A32" s="48"/>
      <c r="B32" s="35"/>
      <c r="C32" s="53" t="s">
        <v>40</v>
      </c>
      <c r="D32" s="35">
        <f t="shared" si="1"/>
        <v>0</v>
      </c>
      <c r="E32" s="35"/>
      <c r="F32" s="35"/>
    </row>
    <row r="33" ht="39" customHeight="1" spans="1:6">
      <c r="A33" s="48"/>
      <c r="B33" s="35"/>
      <c r="C33" s="53" t="s">
        <v>41</v>
      </c>
      <c r="D33" s="35">
        <f t="shared" si="1"/>
        <v>0</v>
      </c>
      <c r="E33" s="35"/>
      <c r="F33" s="35"/>
    </row>
    <row r="34" ht="53.1" customHeight="1" spans="1:6">
      <c r="A34" s="48" t="s">
        <v>42</v>
      </c>
      <c r="B34" s="35">
        <f>B7+B8</f>
        <v>350000</v>
      </c>
      <c r="C34" s="53" t="s">
        <v>43</v>
      </c>
      <c r="D34" s="35">
        <f t="shared" ref="B34:F34" si="2">SUM(D6:D33)</f>
        <v>350000</v>
      </c>
      <c r="E34" s="35">
        <f t="shared" si="2"/>
        <v>350000</v>
      </c>
      <c r="F34" s="35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0"/>
  <sheetViews>
    <sheetView tabSelected="1" workbookViewId="0">
      <pane ySplit="5" topLeftCell="A6" activePane="bottomLeft" state="frozen"/>
      <selection/>
      <selection pane="bottomLeft" activeCell="B7" sqref="B7:B12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126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127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128</v>
      </c>
      <c r="B3" s="5"/>
      <c r="C3" s="6"/>
      <c r="D3" s="6"/>
      <c r="E3" s="6"/>
      <c r="F3" s="6"/>
      <c r="G3" s="6"/>
      <c r="H3" s="6"/>
      <c r="I3" s="6"/>
      <c r="J3" s="18" t="s">
        <v>129</v>
      </c>
      <c r="K3" s="19" t="s">
        <v>130</v>
      </c>
      <c r="L3" s="20"/>
      <c r="M3" s="20"/>
      <c r="N3" s="20"/>
      <c r="O3" s="20"/>
      <c r="P3" s="20"/>
    </row>
    <row r="4" ht="19.65" customHeight="1" spans="1:16">
      <c r="A4" s="7" t="s">
        <v>131</v>
      </c>
      <c r="B4" s="7" t="s">
        <v>132</v>
      </c>
      <c r="C4" s="7" t="s">
        <v>7</v>
      </c>
      <c r="D4" s="7" t="s">
        <v>133</v>
      </c>
      <c r="E4" s="7"/>
      <c r="F4" s="7"/>
      <c r="G4" s="7"/>
      <c r="H4" s="7"/>
      <c r="I4" s="7" t="s">
        <v>134</v>
      </c>
      <c r="J4" s="7" t="s">
        <v>135</v>
      </c>
      <c r="K4" s="7" t="s">
        <v>136</v>
      </c>
      <c r="L4" s="7" t="s">
        <v>137</v>
      </c>
      <c r="M4" s="7" t="s">
        <v>138</v>
      </c>
      <c r="N4" s="7" t="s">
        <v>139</v>
      </c>
      <c r="O4" s="7" t="s">
        <v>140</v>
      </c>
      <c r="P4" s="7" t="s">
        <v>141</v>
      </c>
    </row>
    <row r="5" ht="19.65" customHeight="1" spans="1:16">
      <c r="A5" s="7"/>
      <c r="B5" s="7"/>
      <c r="C5" s="7"/>
      <c r="D5" s="7" t="s">
        <v>142</v>
      </c>
      <c r="E5" s="7" t="s">
        <v>143</v>
      </c>
      <c r="F5" s="7" t="s">
        <v>144</v>
      </c>
      <c r="G5" s="7" t="s">
        <v>145</v>
      </c>
      <c r="H5" s="7" t="s">
        <v>146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147</v>
      </c>
      <c r="B6" s="8"/>
      <c r="C6" s="9"/>
      <c r="D6" s="10"/>
      <c r="E6" s="10"/>
      <c r="F6" s="10"/>
      <c r="G6" s="10"/>
      <c r="H6" s="10"/>
      <c r="I6" s="10"/>
      <c r="J6" s="10"/>
      <c r="K6" s="10"/>
      <c r="L6" s="21"/>
      <c r="M6" s="10"/>
      <c r="N6" s="10"/>
      <c r="O6" s="10"/>
      <c r="P6" s="10"/>
    </row>
    <row r="7" ht="19.65" customHeight="1" spans="1:16">
      <c r="A7" s="11" t="s">
        <v>148</v>
      </c>
      <c r="B7" s="12" t="s">
        <v>117</v>
      </c>
      <c r="C7" s="13">
        <v>350000</v>
      </c>
      <c r="D7" s="14" t="s">
        <v>149</v>
      </c>
      <c r="E7" s="14"/>
      <c r="F7" s="14"/>
      <c r="G7" s="14"/>
      <c r="H7" s="14"/>
      <c r="I7" s="14" t="s">
        <v>150</v>
      </c>
      <c r="J7" s="14" t="s">
        <v>151</v>
      </c>
      <c r="K7" s="14" t="s">
        <v>152</v>
      </c>
      <c r="L7" s="22" t="s">
        <v>153</v>
      </c>
      <c r="M7" s="23">
        <v>98</v>
      </c>
      <c r="N7" s="24" t="s">
        <v>154</v>
      </c>
      <c r="O7" s="23">
        <v>15</v>
      </c>
      <c r="P7" s="25" t="s">
        <v>155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4" t="s">
        <v>156</v>
      </c>
      <c r="K8" s="14" t="s">
        <v>157</v>
      </c>
      <c r="L8" s="22" t="s">
        <v>153</v>
      </c>
      <c r="M8" s="23">
        <v>98</v>
      </c>
      <c r="N8" s="24" t="s">
        <v>154</v>
      </c>
      <c r="O8" s="23">
        <v>15</v>
      </c>
      <c r="P8" s="25" t="s">
        <v>155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4" t="s">
        <v>158</v>
      </c>
      <c r="K9" s="14" t="s">
        <v>159</v>
      </c>
      <c r="L9" s="22" t="s">
        <v>160</v>
      </c>
      <c r="M9" s="23">
        <v>100</v>
      </c>
      <c r="N9" s="24" t="s">
        <v>154</v>
      </c>
      <c r="O9" s="23">
        <v>15</v>
      </c>
      <c r="P9" s="25" t="s">
        <v>155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4" t="s">
        <v>161</v>
      </c>
      <c r="K10" s="14" t="s">
        <v>162</v>
      </c>
      <c r="L10" s="22" t="s">
        <v>163</v>
      </c>
      <c r="M10" s="23">
        <v>5</v>
      </c>
      <c r="N10" s="25" t="s">
        <v>164</v>
      </c>
      <c r="O10" s="23">
        <v>15</v>
      </c>
      <c r="P10" s="25" t="s">
        <v>155</v>
      </c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14" t="s">
        <v>165</v>
      </c>
      <c r="J11" s="14" t="s">
        <v>166</v>
      </c>
      <c r="K11" s="14" t="s">
        <v>167</v>
      </c>
      <c r="L11" s="22" t="s">
        <v>153</v>
      </c>
      <c r="M11" s="23">
        <v>99</v>
      </c>
      <c r="N11" s="24" t="s">
        <v>154</v>
      </c>
      <c r="O11" s="23">
        <v>10</v>
      </c>
      <c r="P11" s="25" t="s">
        <v>155</v>
      </c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14" t="s">
        <v>168</v>
      </c>
      <c r="J12" s="14" t="s">
        <v>169</v>
      </c>
      <c r="K12" s="14" t="s">
        <v>170</v>
      </c>
      <c r="L12" s="25" t="s">
        <v>171</v>
      </c>
      <c r="M12" s="23" t="s">
        <v>172</v>
      </c>
      <c r="N12" s="25"/>
      <c r="O12" s="23">
        <v>20</v>
      </c>
      <c r="P12" s="25" t="s">
        <v>155</v>
      </c>
    </row>
    <row r="13" ht="19.65" customHeight="1" spans="1:16">
      <c r="A13" s="11"/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25"/>
      <c r="M13" s="23"/>
      <c r="N13" s="25"/>
      <c r="O13" s="23"/>
      <c r="P13" s="25"/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25"/>
      <c r="M14" s="23"/>
      <c r="N14" s="25"/>
      <c r="O14" s="23"/>
      <c r="P14" s="25"/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25"/>
      <c r="M15" s="23"/>
      <c r="N15" s="25"/>
      <c r="O15" s="23"/>
      <c r="P15" s="25"/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25"/>
      <c r="M16" s="23"/>
      <c r="N16" s="25"/>
      <c r="O16" s="23"/>
      <c r="P16" s="25"/>
    </row>
    <row r="17" ht="31.4" customHeight="1" spans="1:16">
      <c r="A17" s="11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25"/>
      <c r="M17" s="23"/>
      <c r="N17" s="25"/>
      <c r="O17" s="23"/>
      <c r="P17" s="25"/>
    </row>
    <row r="18" ht="19.65" customHeight="1" spans="1:16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25"/>
      <c r="M18" s="23"/>
      <c r="N18" s="25"/>
      <c r="O18" s="23"/>
      <c r="P18" s="25"/>
    </row>
    <row r="19" ht="19.65" customHeight="1" spans="1:16">
      <c r="A19" s="11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25"/>
      <c r="M19" s="23"/>
      <c r="N19" s="25"/>
      <c r="O19" s="23"/>
      <c r="P19" s="25"/>
    </row>
    <row r="20" ht="19.65" customHeight="1" spans="1:16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25"/>
      <c r="M20" s="23"/>
      <c r="N20" s="25"/>
      <c r="O20" s="23"/>
      <c r="P20" s="25"/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25"/>
      <c r="M21" s="23"/>
      <c r="N21" s="25"/>
      <c r="O21" s="23"/>
      <c r="P21" s="25"/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25"/>
      <c r="M22" s="23"/>
      <c r="N22" s="25"/>
      <c r="O22" s="23"/>
      <c r="P22" s="25"/>
    </row>
    <row r="23" ht="31.4" customHeight="1" spans="1:16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25"/>
      <c r="M23" s="23"/>
      <c r="N23" s="25"/>
      <c r="O23" s="23"/>
      <c r="P23" s="25"/>
    </row>
    <row r="24" ht="19.65" customHeight="1" spans="1:16">
      <c r="A24" s="11"/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25"/>
      <c r="M24" s="23"/>
      <c r="N24" s="25"/>
      <c r="O24" s="23"/>
      <c r="P24" s="25"/>
    </row>
    <row r="25" ht="19.65" customHeight="1" spans="1:16">
      <c r="A25" s="11"/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25"/>
      <c r="M25" s="23"/>
      <c r="N25" s="25"/>
      <c r="O25" s="23"/>
      <c r="P25" s="25"/>
    </row>
    <row r="26" ht="19.65" customHeight="1" spans="1:16">
      <c r="A26" s="11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25"/>
      <c r="M26" s="23"/>
      <c r="N26" s="25"/>
      <c r="O26" s="23"/>
      <c r="P26" s="25"/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25"/>
      <c r="M27" s="23"/>
      <c r="N27" s="25"/>
      <c r="O27" s="23"/>
      <c r="P27" s="25"/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25"/>
      <c r="M28" s="23"/>
      <c r="N28" s="25"/>
      <c r="O28" s="23"/>
      <c r="P28" s="25"/>
    </row>
    <row r="29" ht="31.4" customHeight="1" spans="1:16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25"/>
      <c r="M29" s="23"/>
      <c r="N29" s="25"/>
      <c r="O29" s="23"/>
      <c r="P29" s="25"/>
    </row>
    <row r="30" ht="19.65" customHeight="1" spans="1:16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25"/>
      <c r="M30" s="23"/>
      <c r="N30" s="25"/>
      <c r="O30" s="23"/>
      <c r="P30" s="25"/>
    </row>
    <row r="31" ht="19.65" customHeight="1" spans="1:16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25"/>
      <c r="M31" s="23"/>
      <c r="N31" s="25"/>
      <c r="O31" s="23"/>
      <c r="P31" s="25"/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25"/>
      <c r="M32" s="23"/>
      <c r="N32" s="25"/>
      <c r="O32" s="23"/>
      <c r="P32" s="25"/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25"/>
      <c r="M33" s="23"/>
      <c r="N33" s="25"/>
      <c r="O33" s="23"/>
      <c r="P33" s="25"/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25"/>
      <c r="M34" s="23"/>
      <c r="N34" s="25"/>
      <c r="O34" s="23"/>
      <c r="P34" s="25"/>
    </row>
    <row r="35" ht="31.4" customHeight="1" spans="1:16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25"/>
      <c r="M35" s="23"/>
      <c r="N35" s="25"/>
      <c r="O35" s="23"/>
      <c r="P35" s="25"/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25"/>
      <c r="M36" s="23"/>
      <c r="N36" s="25"/>
      <c r="O36" s="23"/>
      <c r="P36" s="25"/>
    </row>
    <row r="37" ht="19.65" customHeight="1" spans="1:16">
      <c r="A37" s="11"/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25"/>
      <c r="M37" s="23"/>
      <c r="N37" s="25"/>
      <c r="O37" s="23"/>
      <c r="P37" s="25"/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25"/>
      <c r="M38" s="23"/>
      <c r="N38" s="25"/>
      <c r="O38" s="23"/>
      <c r="P38" s="25"/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25"/>
      <c r="M39" s="23"/>
      <c r="N39" s="25"/>
      <c r="O39" s="23"/>
      <c r="P39" s="25"/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25"/>
      <c r="M40" s="23"/>
      <c r="N40" s="25"/>
      <c r="O40" s="23"/>
      <c r="P40" s="25"/>
    </row>
    <row r="41" ht="31.4" customHeight="1" spans="1:16">
      <c r="A41" s="11"/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25"/>
      <c r="M41" s="23"/>
      <c r="N41" s="25"/>
      <c r="O41" s="23"/>
      <c r="P41" s="25"/>
    </row>
    <row r="42" ht="19.65" customHeight="1" spans="1:16">
      <c r="A42" s="11"/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25"/>
      <c r="M42" s="23"/>
      <c r="N42" s="25"/>
      <c r="O42" s="23"/>
      <c r="P42" s="25"/>
    </row>
    <row r="43" ht="19.65" customHeight="1" spans="1:16">
      <c r="A43" s="11"/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25"/>
      <c r="M43" s="23"/>
      <c r="N43" s="25"/>
      <c r="O43" s="23"/>
      <c r="P43" s="25"/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25"/>
      <c r="M44" s="23"/>
      <c r="N44" s="25"/>
      <c r="O44" s="23"/>
      <c r="P44" s="25"/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25"/>
      <c r="M45" s="23"/>
      <c r="N45" s="25"/>
      <c r="O45" s="23"/>
      <c r="P45" s="25"/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25"/>
      <c r="M46" s="23"/>
      <c r="N46" s="25"/>
      <c r="O46" s="23"/>
      <c r="P46" s="25"/>
    </row>
    <row r="47" ht="31.4" customHeight="1" spans="1:16">
      <c r="A47" s="11"/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25"/>
      <c r="M47" s="23"/>
      <c r="N47" s="25"/>
      <c r="O47" s="23"/>
      <c r="P47" s="25"/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25"/>
      <c r="M48" s="23"/>
      <c r="N48" s="25"/>
      <c r="O48" s="23"/>
      <c r="P48" s="25"/>
    </row>
    <row r="49" ht="19.65" customHeight="1" spans="1:16">
      <c r="A49" s="11"/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25"/>
      <c r="M49" s="23"/>
      <c r="N49" s="25"/>
      <c r="O49" s="23"/>
      <c r="P49" s="25"/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25"/>
      <c r="M50" s="23"/>
      <c r="N50" s="25"/>
      <c r="O50" s="23"/>
      <c r="P50" s="25"/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25"/>
      <c r="M51" s="23"/>
      <c r="N51" s="25"/>
      <c r="O51" s="23"/>
      <c r="P51" s="25"/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25"/>
      <c r="M52" s="23"/>
      <c r="N52" s="25"/>
      <c r="O52" s="23"/>
      <c r="P52" s="25"/>
    </row>
    <row r="53" ht="31.4" customHeight="1" spans="1:16">
      <c r="A53" s="11"/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25"/>
      <c r="M53" s="23"/>
      <c r="N53" s="25"/>
      <c r="O53" s="23"/>
      <c r="P53" s="25"/>
    </row>
    <row r="54" ht="19.65" customHeight="1" spans="1:16">
      <c r="A54" s="11"/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25"/>
      <c r="M54" s="23"/>
      <c r="N54" s="25"/>
      <c r="O54" s="23"/>
      <c r="P54" s="25"/>
    </row>
    <row r="55" ht="19.65" customHeight="1" spans="1:16">
      <c r="A55" s="11"/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25"/>
      <c r="M55" s="23"/>
      <c r="N55" s="25"/>
      <c r="O55" s="23"/>
      <c r="P55" s="25"/>
    </row>
    <row r="56" ht="19.65" customHeight="1" spans="1:16">
      <c r="A56" s="11"/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25"/>
      <c r="M56" s="23"/>
      <c r="N56" s="25"/>
      <c r="O56" s="23"/>
      <c r="P56" s="25"/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25"/>
      <c r="M57" s="23"/>
      <c r="N57" s="25"/>
      <c r="O57" s="23"/>
      <c r="P57" s="25"/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25"/>
      <c r="M58" s="23"/>
      <c r="N58" s="25"/>
      <c r="O58" s="23"/>
      <c r="P58" s="25"/>
    </row>
    <row r="59" ht="31.4" customHeight="1" spans="1:16">
      <c r="A59" s="11"/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25"/>
      <c r="M59" s="23"/>
      <c r="N59" s="25"/>
      <c r="O59" s="23"/>
      <c r="P59" s="25"/>
    </row>
    <row r="60" ht="19.65" customHeight="1" spans="1:16">
      <c r="A60" s="11"/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25"/>
      <c r="M60" s="23"/>
      <c r="N60" s="25"/>
      <c r="O60" s="23"/>
      <c r="P60" s="25"/>
    </row>
  </sheetData>
  <mergeCells count="94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C9" sqref="C9"/>
    </sheetView>
  </sheetViews>
  <sheetFormatPr defaultColWidth="15.625" defaultRowHeight="24.95" customHeight="1" outlineLevelCol="4"/>
  <cols>
    <col min="1" max="1" width="15.625" style="61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7" t="s">
        <v>45</v>
      </c>
      <c r="B2" s="27"/>
      <c r="C2" s="27"/>
      <c r="D2" s="27"/>
      <c r="E2" s="27"/>
    </row>
    <row r="3" customHeight="1" spans="1:5">
      <c r="A3" s="28" t="s">
        <v>46</v>
      </c>
      <c r="B3" s="27"/>
      <c r="C3" s="27"/>
      <c r="D3" s="27"/>
      <c r="E3" s="40" t="s">
        <v>3</v>
      </c>
    </row>
    <row r="4" customHeight="1" spans="1:5">
      <c r="A4" s="33" t="s">
        <v>47</v>
      </c>
      <c r="B4" s="33"/>
      <c r="C4" s="33" t="s">
        <v>48</v>
      </c>
      <c r="D4" s="33"/>
      <c r="E4" s="33"/>
    </row>
    <row r="5" s="39" customFormat="1" customHeight="1" spans="1:5">
      <c r="A5" s="33" t="s">
        <v>49</v>
      </c>
      <c r="B5" s="33" t="s">
        <v>50</v>
      </c>
      <c r="C5" s="33" t="s">
        <v>51</v>
      </c>
      <c r="D5" s="33" t="s">
        <v>52</v>
      </c>
      <c r="E5" s="33" t="s">
        <v>53</v>
      </c>
    </row>
    <row r="6" customHeight="1" spans="1:5">
      <c r="A6" s="34">
        <v>2080505</v>
      </c>
      <c r="B6" s="34" t="s">
        <v>54</v>
      </c>
      <c r="C6" s="35"/>
      <c r="D6" s="35"/>
      <c r="E6" s="35"/>
    </row>
    <row r="7" customHeight="1" spans="1:5">
      <c r="A7" s="34">
        <v>2080899</v>
      </c>
      <c r="B7" s="34" t="s">
        <v>55</v>
      </c>
      <c r="C7" s="35"/>
      <c r="D7" s="35"/>
      <c r="E7" s="35"/>
    </row>
    <row r="8" customHeight="1" spans="1:5">
      <c r="A8" s="34">
        <v>2101101</v>
      </c>
      <c r="B8" s="34" t="s">
        <v>56</v>
      </c>
      <c r="C8" s="35"/>
      <c r="D8" s="35"/>
      <c r="E8" s="35"/>
    </row>
    <row r="9" customHeight="1" spans="1:5">
      <c r="A9" s="34">
        <v>2101102</v>
      </c>
      <c r="B9" s="34" t="s">
        <v>57</v>
      </c>
      <c r="C9" s="35"/>
      <c r="D9" s="35"/>
      <c r="E9" s="35"/>
    </row>
    <row r="10" customHeight="1" spans="1:5">
      <c r="A10" s="34">
        <v>2101103</v>
      </c>
      <c r="B10" s="34" t="s">
        <v>58</v>
      </c>
      <c r="C10" s="35"/>
      <c r="D10" s="35"/>
      <c r="E10" s="35"/>
    </row>
    <row r="11" customHeight="1" spans="1:5">
      <c r="A11" s="34">
        <v>2210201</v>
      </c>
      <c r="B11" s="34" t="s">
        <v>59</v>
      </c>
      <c r="C11" s="35"/>
      <c r="D11" s="35"/>
      <c r="E11" s="35"/>
    </row>
    <row r="12" customHeight="1" spans="1:5">
      <c r="A12" s="34"/>
      <c r="B12" s="34"/>
      <c r="C12" s="35"/>
      <c r="D12" s="35"/>
      <c r="E12" s="35"/>
    </row>
    <row r="13" customHeight="1" spans="1:5">
      <c r="A13" s="33" t="s">
        <v>8</v>
      </c>
      <c r="B13" s="33"/>
      <c r="C13" s="35">
        <f>SUM(C6:C11)</f>
        <v>0</v>
      </c>
      <c r="D13" s="35">
        <f>SUM(D6:D11)</f>
        <v>0</v>
      </c>
      <c r="E13" s="35">
        <f>SUM(E6:E11)</f>
        <v>0</v>
      </c>
    </row>
  </sheetData>
  <mergeCells count="4">
    <mergeCell ref="A2:E2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opLeftCell="A7" workbookViewId="0">
      <selection activeCell="G15" sqref="G15"/>
    </sheetView>
  </sheetViews>
  <sheetFormatPr defaultColWidth="15.625" defaultRowHeight="24.95" customHeight="1" outlineLevelCol="4"/>
  <cols>
    <col min="1" max="1" width="18.25" style="61" customWidth="1"/>
    <col min="2" max="2" width="30.75" customWidth="1"/>
    <col min="3" max="4" width="16"/>
  </cols>
  <sheetData>
    <row r="1" customHeight="1" spans="1:1">
      <c r="A1" t="s">
        <v>60</v>
      </c>
    </row>
    <row r="2" customHeight="1" spans="1:5">
      <c r="A2" s="27" t="s">
        <v>61</v>
      </c>
      <c r="B2" s="27"/>
      <c r="C2" s="27"/>
      <c r="D2" s="27"/>
      <c r="E2" s="27"/>
    </row>
    <row r="3" customHeight="1" spans="1:5">
      <c r="A3" s="28" t="s">
        <v>46</v>
      </c>
      <c r="E3" s="40" t="s">
        <v>3</v>
      </c>
    </row>
    <row r="4" customHeight="1" spans="1:5">
      <c r="A4" s="63" t="s">
        <v>62</v>
      </c>
      <c r="B4" s="63"/>
      <c r="C4" s="63" t="s">
        <v>63</v>
      </c>
      <c r="D4" s="63"/>
      <c r="E4" s="63"/>
    </row>
    <row r="5" s="39" customFormat="1" customHeight="1" spans="1:5">
      <c r="A5" s="64" t="s">
        <v>49</v>
      </c>
      <c r="B5" s="64" t="s">
        <v>50</v>
      </c>
      <c r="C5" s="64" t="s">
        <v>8</v>
      </c>
      <c r="D5" s="64" t="s">
        <v>64</v>
      </c>
      <c r="E5" s="64" t="s">
        <v>65</v>
      </c>
    </row>
    <row r="6" customHeight="1" spans="1:5">
      <c r="A6" s="65">
        <v>30101</v>
      </c>
      <c r="B6" s="66" t="s">
        <v>66</v>
      </c>
      <c r="C6" s="67"/>
      <c r="D6" s="67"/>
      <c r="E6" s="67"/>
    </row>
    <row r="7" customHeight="1" spans="1:5">
      <c r="A7" s="65">
        <v>30102</v>
      </c>
      <c r="B7" s="66" t="s">
        <v>67</v>
      </c>
      <c r="C7" s="67"/>
      <c r="D7" s="67"/>
      <c r="E7" s="67"/>
    </row>
    <row r="8" customHeight="1" spans="1:5">
      <c r="A8" s="65">
        <v>30103</v>
      </c>
      <c r="B8" s="66" t="s">
        <v>68</v>
      </c>
      <c r="C8" s="67"/>
      <c r="D8" s="67"/>
      <c r="E8" s="67"/>
    </row>
    <row r="9" customHeight="1" spans="1:5">
      <c r="A9" s="65">
        <v>30107</v>
      </c>
      <c r="B9" s="66" t="s">
        <v>69</v>
      </c>
      <c r="C9" s="67"/>
      <c r="D9" s="67"/>
      <c r="E9" s="67"/>
    </row>
    <row r="10" customHeight="1" spans="1:5">
      <c r="A10" s="65">
        <v>30108</v>
      </c>
      <c r="B10" s="66" t="s">
        <v>70</v>
      </c>
      <c r="C10" s="67"/>
      <c r="D10" s="67"/>
      <c r="E10" s="67"/>
    </row>
    <row r="11" customHeight="1" spans="1:5">
      <c r="A11" s="65">
        <v>30110</v>
      </c>
      <c r="B11" s="66" t="s">
        <v>71</v>
      </c>
      <c r="C11" s="67"/>
      <c r="D11" s="67"/>
      <c r="E11" s="67"/>
    </row>
    <row r="12" customHeight="1" spans="1:5">
      <c r="A12" s="65">
        <v>30111</v>
      </c>
      <c r="B12" s="66" t="s">
        <v>72</v>
      </c>
      <c r="C12" s="67"/>
      <c r="D12" s="67"/>
      <c r="E12" s="67"/>
    </row>
    <row r="13" customHeight="1" spans="1:5">
      <c r="A13" s="65">
        <v>30112</v>
      </c>
      <c r="B13" s="66" t="s">
        <v>73</v>
      </c>
      <c r="C13" s="67"/>
      <c r="D13" s="67"/>
      <c r="E13" s="67"/>
    </row>
    <row r="14" customHeight="1" spans="1:5">
      <c r="A14" s="65">
        <v>30113</v>
      </c>
      <c r="B14" s="66" t="s">
        <v>59</v>
      </c>
      <c r="C14" s="67"/>
      <c r="D14" s="67"/>
      <c r="E14" s="67"/>
    </row>
    <row r="15" customHeight="1" spans="1:5">
      <c r="A15" s="65">
        <v>30199</v>
      </c>
      <c r="B15" s="66" t="s">
        <v>74</v>
      </c>
      <c r="C15" s="67"/>
      <c r="D15" s="67"/>
      <c r="E15" s="67"/>
    </row>
    <row r="16" customHeight="1" spans="1:5">
      <c r="A16" s="65">
        <v>30201</v>
      </c>
      <c r="B16" s="66" t="s">
        <v>75</v>
      </c>
      <c r="C16" s="67"/>
      <c r="D16" s="67"/>
      <c r="E16" s="68"/>
    </row>
    <row r="17" customHeight="1" spans="1:5">
      <c r="A17" s="65">
        <v>30207</v>
      </c>
      <c r="B17" s="66" t="s">
        <v>76</v>
      </c>
      <c r="C17" s="67"/>
      <c r="D17" s="67"/>
      <c r="E17" s="67"/>
    </row>
    <row r="18" customHeight="1" spans="1:5">
      <c r="A18" s="65">
        <v>30228</v>
      </c>
      <c r="B18" s="66" t="s">
        <v>77</v>
      </c>
      <c r="C18" s="67"/>
      <c r="D18" s="67"/>
      <c r="E18" s="67"/>
    </row>
    <row r="19" customHeight="1" spans="1:5">
      <c r="A19" s="65">
        <v>30229</v>
      </c>
      <c r="B19" s="66" t="s">
        <v>78</v>
      </c>
      <c r="C19" s="67"/>
      <c r="D19" s="67"/>
      <c r="E19" s="67"/>
    </row>
    <row r="20" customHeight="1" spans="1:5">
      <c r="A20" s="65">
        <v>30231</v>
      </c>
      <c r="B20" s="66" t="s">
        <v>79</v>
      </c>
      <c r="C20" s="67"/>
      <c r="D20" s="67"/>
      <c r="E20" s="67"/>
    </row>
    <row r="21" customHeight="1" spans="1:5">
      <c r="A21" s="65">
        <v>30239</v>
      </c>
      <c r="B21" s="66" t="s">
        <v>80</v>
      </c>
      <c r="C21" s="67"/>
      <c r="D21" s="67"/>
      <c r="E21" s="67"/>
    </row>
    <row r="22" customHeight="1" spans="1:5">
      <c r="A22" s="65">
        <v>30299</v>
      </c>
      <c r="B22" s="66" t="s">
        <v>81</v>
      </c>
      <c r="C22" s="67"/>
      <c r="D22" s="67"/>
      <c r="E22" s="67"/>
    </row>
    <row r="23" customHeight="1" spans="1:5">
      <c r="A23" s="65">
        <v>30305</v>
      </c>
      <c r="B23" s="66" t="s">
        <v>82</v>
      </c>
      <c r="C23" s="67"/>
      <c r="D23" s="67"/>
      <c r="E23" s="67"/>
    </row>
    <row r="24" customHeight="1" spans="1:5">
      <c r="A24" s="65"/>
      <c r="B24" s="66"/>
      <c r="C24" s="67"/>
      <c r="D24" s="67"/>
      <c r="E24" s="67"/>
    </row>
    <row r="25" customHeight="1" spans="1:5">
      <c r="A25" s="64" t="s">
        <v>8</v>
      </c>
      <c r="B25" s="64"/>
      <c r="C25" s="67">
        <f>SUM(C6:C23)</f>
        <v>0</v>
      </c>
      <c r="D25" s="67">
        <f>SUM(D6:D23)</f>
        <v>0</v>
      </c>
      <c r="E25" s="67">
        <f>SUM(E6:E23)</f>
        <v>0</v>
      </c>
    </row>
  </sheetData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10" sqref="A10:L10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83</v>
      </c>
    </row>
    <row r="2" ht="34.5" customHeight="1" spans="1:12">
      <c r="A2" s="27" t="s">
        <v>84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customHeight="1" spans="1:12">
      <c r="A3" s="28" t="s">
        <v>46</v>
      </c>
      <c r="L3" s="40" t="s">
        <v>3</v>
      </c>
    </row>
    <row r="4" ht="29.25" customHeight="1" spans="1:12">
      <c r="A4" s="33" t="s">
        <v>85</v>
      </c>
      <c r="B4" s="33"/>
      <c r="C4" s="33"/>
      <c r="D4" s="33"/>
      <c r="E4" s="33"/>
      <c r="F4" s="33"/>
      <c r="G4" s="33" t="s">
        <v>48</v>
      </c>
      <c r="H4" s="33"/>
      <c r="I4" s="33"/>
      <c r="J4" s="33"/>
      <c r="K4" s="33"/>
      <c r="L4" s="33"/>
    </row>
    <row r="5" s="58" customFormat="1" customHeight="1" spans="1:12">
      <c r="A5" s="60" t="s">
        <v>8</v>
      </c>
      <c r="B5" s="60" t="s">
        <v>86</v>
      </c>
      <c r="C5" s="60" t="s">
        <v>87</v>
      </c>
      <c r="D5" s="60"/>
      <c r="E5" s="60"/>
      <c r="F5" s="60" t="s">
        <v>88</v>
      </c>
      <c r="G5" s="60" t="s">
        <v>8</v>
      </c>
      <c r="H5" s="60" t="s">
        <v>86</v>
      </c>
      <c r="I5" s="60" t="s">
        <v>87</v>
      </c>
      <c r="J5" s="60"/>
      <c r="K5" s="60"/>
      <c r="L5" s="60" t="s">
        <v>88</v>
      </c>
    </row>
    <row r="6" s="58" customFormat="1" customHeight="1" spans="1:12">
      <c r="A6" s="60"/>
      <c r="B6" s="60"/>
      <c r="C6" s="60" t="s">
        <v>51</v>
      </c>
      <c r="D6" s="60" t="s">
        <v>89</v>
      </c>
      <c r="E6" s="60" t="s">
        <v>90</v>
      </c>
      <c r="F6" s="60"/>
      <c r="G6" s="60"/>
      <c r="H6" s="60"/>
      <c r="I6" s="60" t="s">
        <v>51</v>
      </c>
      <c r="J6" s="60" t="s">
        <v>89</v>
      </c>
      <c r="K6" s="60" t="s">
        <v>90</v>
      </c>
      <c r="L6" s="60"/>
    </row>
    <row r="7" ht="39" customHeight="1" spans="1:12">
      <c r="A7" s="35">
        <f>B7+C7+F7</f>
        <v>0</v>
      </c>
      <c r="B7" s="35">
        <v>0</v>
      </c>
      <c r="C7" s="35"/>
      <c r="D7" s="35">
        <v>0</v>
      </c>
      <c r="E7" s="35"/>
      <c r="F7" s="35"/>
      <c r="G7" s="35">
        <f>H7+I7+L7</f>
        <v>0</v>
      </c>
      <c r="H7" s="35">
        <v>0</v>
      </c>
      <c r="I7" s="35"/>
      <c r="J7" s="35">
        <v>0</v>
      </c>
      <c r="K7" s="35"/>
      <c r="L7" s="35"/>
    </row>
    <row r="8" ht="40.5" customHeight="1" spans="1:1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customHeight="1" spans="1:1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ht="26.25" customHeight="1" spans="1:1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B6" sqref="A6:B6"/>
    </sheetView>
  </sheetViews>
  <sheetFormatPr defaultColWidth="15.625" defaultRowHeight="24.95" customHeight="1" outlineLevelCol="4"/>
  <cols>
    <col min="1" max="1" width="12.5" style="61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91</v>
      </c>
    </row>
    <row r="2" s="62" customFormat="1" ht="47.25" customHeight="1" spans="1:5">
      <c r="A2" s="27" t="s">
        <v>92</v>
      </c>
      <c r="B2" s="27"/>
      <c r="C2" s="27"/>
      <c r="D2" s="27"/>
      <c r="E2" s="27"/>
    </row>
    <row r="3" customHeight="1" spans="1:5">
      <c r="A3" s="28" t="s">
        <v>46</v>
      </c>
      <c r="E3" s="40" t="s">
        <v>3</v>
      </c>
    </row>
    <row r="4" customHeight="1" spans="1:5">
      <c r="A4" s="33" t="s">
        <v>47</v>
      </c>
      <c r="B4" s="33"/>
      <c r="C4" s="33" t="s">
        <v>48</v>
      </c>
      <c r="D4" s="33"/>
      <c r="E4" s="33"/>
    </row>
    <row r="5" s="39" customFormat="1" customHeight="1" spans="1:5">
      <c r="A5" s="33" t="s">
        <v>49</v>
      </c>
      <c r="B5" s="33" t="s">
        <v>50</v>
      </c>
      <c r="C5" s="33" t="s">
        <v>51</v>
      </c>
      <c r="D5" s="33" t="s">
        <v>52</v>
      </c>
      <c r="E5" s="33" t="s">
        <v>53</v>
      </c>
    </row>
    <row r="6" s="39" customFormat="1" customHeight="1" spans="1:5">
      <c r="A6" s="36"/>
      <c r="B6" s="37"/>
      <c r="C6" s="35">
        <f t="shared" ref="C6:C10" si="0">D6+E6</f>
        <v>0</v>
      </c>
      <c r="D6" s="33"/>
      <c r="E6" s="33"/>
    </row>
    <row r="7" s="39" customFormat="1" customHeight="1" spans="1:5">
      <c r="A7" s="33"/>
      <c r="B7" s="33"/>
      <c r="C7" s="35">
        <f t="shared" si="0"/>
        <v>0</v>
      </c>
      <c r="D7" s="33"/>
      <c r="E7" s="33"/>
    </row>
    <row r="8" s="39" customFormat="1" customHeight="1" spans="1:5">
      <c r="A8" s="33"/>
      <c r="B8" s="33"/>
      <c r="C8" s="35">
        <f t="shared" si="0"/>
        <v>0</v>
      </c>
      <c r="D8" s="33"/>
      <c r="E8" s="33"/>
    </row>
    <row r="9" customHeight="1" spans="1:5">
      <c r="A9" s="36"/>
      <c r="B9" s="37"/>
      <c r="C9" s="35">
        <f t="shared" si="0"/>
        <v>0</v>
      </c>
      <c r="D9" s="35"/>
      <c r="E9" s="35"/>
    </row>
    <row r="10" customHeight="1" spans="1:5">
      <c r="A10" s="33" t="s">
        <v>8</v>
      </c>
      <c r="B10" s="33"/>
      <c r="C10" s="35">
        <f t="shared" si="0"/>
        <v>0</v>
      </c>
      <c r="D10" s="35">
        <f>SUM(D9:D9)</f>
        <v>0</v>
      </c>
      <c r="E10" s="35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93</v>
      </c>
    </row>
    <row r="2" ht="34.5" customHeight="1" spans="1:12">
      <c r="A2" s="59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customHeight="1" spans="1:12">
      <c r="A3" s="28" t="s">
        <v>46</v>
      </c>
      <c r="L3" s="40" t="s">
        <v>3</v>
      </c>
    </row>
    <row r="4" ht="29.25" customHeight="1" spans="1:12">
      <c r="A4" s="33" t="s">
        <v>85</v>
      </c>
      <c r="B4" s="33"/>
      <c r="C4" s="33"/>
      <c r="D4" s="33"/>
      <c r="E4" s="33"/>
      <c r="F4" s="33"/>
      <c r="G4" s="33" t="s">
        <v>48</v>
      </c>
      <c r="H4" s="33"/>
      <c r="I4" s="33"/>
      <c r="J4" s="33"/>
      <c r="K4" s="33"/>
      <c r="L4" s="33"/>
    </row>
    <row r="5" s="58" customFormat="1" customHeight="1" spans="1:12">
      <c r="A5" s="60" t="s">
        <v>8</v>
      </c>
      <c r="B5" s="60" t="s">
        <v>86</v>
      </c>
      <c r="C5" s="60" t="s">
        <v>87</v>
      </c>
      <c r="D5" s="60"/>
      <c r="E5" s="60"/>
      <c r="F5" s="60" t="s">
        <v>88</v>
      </c>
      <c r="G5" s="60" t="s">
        <v>8</v>
      </c>
      <c r="H5" s="60" t="s">
        <v>86</v>
      </c>
      <c r="I5" s="60" t="s">
        <v>87</v>
      </c>
      <c r="J5" s="60"/>
      <c r="K5" s="60"/>
      <c r="L5" s="60" t="s">
        <v>88</v>
      </c>
    </row>
    <row r="6" s="58" customFormat="1" customHeight="1" spans="1:12">
      <c r="A6" s="60"/>
      <c r="B6" s="60"/>
      <c r="C6" s="60" t="s">
        <v>51</v>
      </c>
      <c r="D6" s="60" t="s">
        <v>89</v>
      </c>
      <c r="E6" s="60" t="s">
        <v>90</v>
      </c>
      <c r="F6" s="60"/>
      <c r="G6" s="60"/>
      <c r="H6" s="60"/>
      <c r="I6" s="60" t="s">
        <v>51</v>
      </c>
      <c r="J6" s="60" t="s">
        <v>89</v>
      </c>
      <c r="K6" s="60" t="s">
        <v>90</v>
      </c>
      <c r="L6" s="60"/>
    </row>
    <row r="7" ht="39" customHeight="1" spans="1:12">
      <c r="A7" s="48">
        <f>B7+C7+F7</f>
        <v>0</v>
      </c>
      <c r="B7" s="48"/>
      <c r="C7" s="48">
        <f>D7+E7</f>
        <v>0</v>
      </c>
      <c r="D7" s="48"/>
      <c r="E7" s="48"/>
      <c r="F7" s="48"/>
      <c r="G7" s="48">
        <f>H7+I7+L7</f>
        <v>0</v>
      </c>
      <c r="H7" s="48"/>
      <c r="I7" s="48">
        <f>J7+K7</f>
        <v>0</v>
      </c>
      <c r="J7" s="48"/>
      <c r="K7" s="48"/>
      <c r="L7" s="48"/>
    </row>
    <row r="8" ht="40.5" customHeight="1" spans="1:1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customHeight="1" spans="1:1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ht="26.25" customHeight="1" spans="1:1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9" workbookViewId="0">
      <selection activeCell="D8" sqref="D8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95</v>
      </c>
    </row>
    <row r="2" ht="40.5" customHeight="1" spans="1:4">
      <c r="A2" s="27" t="s">
        <v>96</v>
      </c>
      <c r="B2" s="27"/>
      <c r="C2" s="27"/>
      <c r="D2" s="27"/>
    </row>
    <row r="3" customHeight="1" spans="1:4">
      <c r="A3" s="28" t="s">
        <v>2</v>
      </c>
      <c r="D3" s="40" t="s">
        <v>3</v>
      </c>
    </row>
    <row r="4" customHeight="1" spans="1:4">
      <c r="A4" s="52" t="s">
        <v>97</v>
      </c>
      <c r="B4" s="52"/>
      <c r="C4" s="52" t="s">
        <v>98</v>
      </c>
      <c r="D4" s="52"/>
    </row>
    <row r="5" customHeight="1" spans="1:4">
      <c r="A5" s="52" t="s">
        <v>99</v>
      </c>
      <c r="B5" s="52" t="s">
        <v>100</v>
      </c>
      <c r="C5" s="52" t="s">
        <v>99</v>
      </c>
      <c r="D5" s="52" t="s">
        <v>100</v>
      </c>
    </row>
    <row r="6" ht="20.1" customHeight="1" spans="1:4">
      <c r="A6" s="48" t="s">
        <v>13</v>
      </c>
      <c r="B6" s="50">
        <v>350000</v>
      </c>
      <c r="C6" s="53" t="s">
        <v>14</v>
      </c>
      <c r="D6" s="35">
        <v>350000</v>
      </c>
    </row>
    <row r="7" ht="20.1" customHeight="1" spans="1:4">
      <c r="A7" s="48" t="s">
        <v>15</v>
      </c>
      <c r="B7" s="50"/>
      <c r="C7" s="53" t="s">
        <v>16</v>
      </c>
      <c r="D7" s="35"/>
    </row>
    <row r="8" ht="20.1" customHeight="1" spans="1:4">
      <c r="A8" s="54"/>
      <c r="B8" s="50"/>
      <c r="C8" s="53" t="s">
        <v>17</v>
      </c>
      <c r="D8" s="35"/>
    </row>
    <row r="9" ht="20.1" customHeight="1" spans="1:4">
      <c r="A9" s="54"/>
      <c r="B9" s="50"/>
      <c r="C9" s="53" t="s">
        <v>18</v>
      </c>
      <c r="D9" s="35"/>
    </row>
    <row r="10" ht="20.1" customHeight="1" spans="1:4">
      <c r="A10" s="54"/>
      <c r="B10" s="50"/>
      <c r="C10" s="53" t="s">
        <v>19</v>
      </c>
      <c r="D10" s="35"/>
    </row>
    <row r="11" ht="20.1" customHeight="1" spans="1:4">
      <c r="A11" s="54"/>
      <c r="B11" s="50"/>
      <c r="C11" s="53" t="s">
        <v>20</v>
      </c>
      <c r="D11" s="35"/>
    </row>
    <row r="12" ht="20.1" customHeight="1" spans="1:4">
      <c r="A12" s="54"/>
      <c r="B12" s="50"/>
      <c r="C12" s="53" t="s">
        <v>21</v>
      </c>
      <c r="D12" s="35"/>
    </row>
    <row r="13" ht="20.1" customHeight="1" spans="1:4">
      <c r="A13" s="54"/>
      <c r="B13" s="50"/>
      <c r="C13" s="53" t="s">
        <v>22</v>
      </c>
      <c r="D13" s="35"/>
    </row>
    <row r="14" ht="20.1" customHeight="1" spans="1:4">
      <c r="A14" s="54"/>
      <c r="B14" s="50"/>
      <c r="C14" s="53" t="s">
        <v>23</v>
      </c>
      <c r="D14" s="35"/>
    </row>
    <row r="15" ht="20.1" customHeight="1" spans="1:4">
      <c r="A15" s="54"/>
      <c r="B15" s="50"/>
      <c r="C15" s="53" t="s">
        <v>24</v>
      </c>
      <c r="D15" s="35"/>
    </row>
    <row r="16" ht="20.1" customHeight="1" spans="1:4">
      <c r="A16" s="54"/>
      <c r="B16" s="50"/>
      <c r="C16" s="53" t="s">
        <v>25</v>
      </c>
      <c r="D16" s="35"/>
    </row>
    <row r="17" ht="20.1" customHeight="1" spans="1:4">
      <c r="A17" s="54"/>
      <c r="B17" s="50"/>
      <c r="C17" s="53" t="s">
        <v>26</v>
      </c>
      <c r="D17" s="35"/>
    </row>
    <row r="18" ht="20.1" customHeight="1" spans="1:4">
      <c r="A18" s="54"/>
      <c r="B18" s="50"/>
      <c r="C18" s="53" t="s">
        <v>27</v>
      </c>
      <c r="D18" s="35"/>
    </row>
    <row r="19" ht="20.1" customHeight="1" spans="1:4">
      <c r="A19" s="54"/>
      <c r="B19" s="50"/>
      <c r="C19" s="53" t="s">
        <v>28</v>
      </c>
      <c r="D19" s="35"/>
    </row>
    <row r="20" ht="20.1" customHeight="1" spans="1:4">
      <c r="A20" s="54"/>
      <c r="B20" s="50"/>
      <c r="C20" s="53" t="s">
        <v>29</v>
      </c>
      <c r="D20" s="35"/>
    </row>
    <row r="21" ht="20.1" customHeight="1" spans="1:4">
      <c r="A21" s="54"/>
      <c r="B21" s="50"/>
      <c r="C21" s="53" t="s">
        <v>30</v>
      </c>
      <c r="D21" s="35"/>
    </row>
    <row r="22" ht="20.1" customHeight="1" spans="1:4">
      <c r="A22" s="54"/>
      <c r="B22" s="50"/>
      <c r="C22" s="53" t="s">
        <v>31</v>
      </c>
      <c r="D22" s="35"/>
    </row>
    <row r="23" ht="20.1" customHeight="1" spans="1:4">
      <c r="A23" s="55"/>
      <c r="B23" s="50"/>
      <c r="C23" s="53" t="s">
        <v>32</v>
      </c>
      <c r="D23" s="35"/>
    </row>
    <row r="24" ht="20.1" customHeight="1" spans="1:4">
      <c r="A24" s="55"/>
      <c r="B24" s="50"/>
      <c r="C24" s="53" t="s">
        <v>33</v>
      </c>
      <c r="D24" s="35"/>
    </row>
    <row r="25" ht="20.1" customHeight="1" spans="1:4">
      <c r="A25" s="55"/>
      <c r="B25" s="50"/>
      <c r="C25" s="53" t="s">
        <v>34</v>
      </c>
      <c r="D25" s="35"/>
    </row>
    <row r="26" ht="20.1" customHeight="1" spans="1:4">
      <c r="A26" s="55"/>
      <c r="B26" s="50"/>
      <c r="C26" s="53" t="s">
        <v>35</v>
      </c>
      <c r="D26" s="35"/>
    </row>
    <row r="27" ht="20.1" customHeight="1" spans="1:4">
      <c r="A27" s="55"/>
      <c r="B27" s="50"/>
      <c r="C27" s="53" t="s">
        <v>36</v>
      </c>
      <c r="D27" s="35"/>
    </row>
    <row r="28" ht="20.1" customHeight="1" spans="1:4">
      <c r="A28" s="55"/>
      <c r="B28" s="50"/>
      <c r="C28" s="53" t="s">
        <v>37</v>
      </c>
      <c r="D28" s="35"/>
    </row>
    <row r="29" ht="20.1" customHeight="1" spans="1:4">
      <c r="A29" s="55"/>
      <c r="B29" s="50"/>
      <c r="C29" s="53" t="s">
        <v>38</v>
      </c>
      <c r="D29" s="35"/>
    </row>
    <row r="30" ht="20.1" customHeight="1" spans="1:4">
      <c r="A30" s="55"/>
      <c r="B30" s="50"/>
      <c r="C30" s="53" t="s">
        <v>39</v>
      </c>
      <c r="D30" s="35"/>
    </row>
    <row r="31" ht="20.1" customHeight="1" spans="1:4">
      <c r="A31" s="55"/>
      <c r="B31" s="50"/>
      <c r="C31" s="53" t="s">
        <v>40</v>
      </c>
      <c r="D31" s="35"/>
    </row>
    <row r="32" ht="20.1" customHeight="1" spans="1:4">
      <c r="A32" s="56"/>
      <c r="B32" s="50"/>
      <c r="C32" s="53" t="s">
        <v>41</v>
      </c>
      <c r="D32" s="35"/>
    </row>
    <row r="33" ht="20.1" customHeight="1" spans="1:4">
      <c r="A33" s="55"/>
      <c r="B33" s="50"/>
      <c r="C33" s="57"/>
      <c r="D33" s="35"/>
    </row>
    <row r="34" ht="20.1" customHeight="1" spans="1:4">
      <c r="A34" s="52" t="s">
        <v>101</v>
      </c>
      <c r="B34" s="35">
        <f>SUM(B7+B6)</f>
        <v>350000</v>
      </c>
      <c r="C34" s="52" t="s">
        <v>102</v>
      </c>
      <c r="D34" s="35">
        <f>SUM(D6:D33)</f>
        <v>350000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10" sqref="F10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103</v>
      </c>
    </row>
    <row r="2" ht="35.25" customHeight="1" spans="1:12">
      <c r="A2" s="42" t="s">
        <v>104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28"/>
      <c r="L3" s="51" t="s">
        <v>3</v>
      </c>
    </row>
    <row r="4" s="41" customFormat="1" ht="17.25" customHeight="1" spans="1:12">
      <c r="A4" s="43" t="s">
        <v>105</v>
      </c>
      <c r="B4" s="44" t="s">
        <v>106</v>
      </c>
      <c r="C4" s="44" t="s">
        <v>107</v>
      </c>
      <c r="D4" s="44" t="s">
        <v>108</v>
      </c>
      <c r="E4" s="44" t="s">
        <v>109</v>
      </c>
      <c r="F4" s="44" t="s">
        <v>110</v>
      </c>
      <c r="G4" s="44" t="s">
        <v>111</v>
      </c>
      <c r="H4" s="44" t="s">
        <v>112</v>
      </c>
      <c r="I4" s="44" t="s">
        <v>113</v>
      </c>
      <c r="J4" s="44" t="s">
        <v>114</v>
      </c>
      <c r="K4" s="44" t="s">
        <v>115</v>
      </c>
      <c r="L4" s="44" t="s">
        <v>116</v>
      </c>
    </row>
    <row r="5" s="41" customFormat="1" ht="17.25" customHeight="1" spans="1:12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="41" customFormat="1" ht="17.25" customHeight="1" spans="1:12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ht="57" customHeight="1" spans="1:12">
      <c r="A7" s="47" t="s">
        <v>117</v>
      </c>
      <c r="B7" s="35">
        <f>E7</f>
        <v>350000</v>
      </c>
      <c r="C7" s="48"/>
      <c r="D7" s="48"/>
      <c r="E7" s="49">
        <f>F7+G7</f>
        <v>350000</v>
      </c>
      <c r="F7" s="50">
        <v>350000</v>
      </c>
      <c r="G7" s="50"/>
      <c r="H7" s="48"/>
      <c r="I7" s="48"/>
      <c r="J7" s="48"/>
      <c r="K7" s="48"/>
      <c r="L7" s="4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"/>
  <sheetViews>
    <sheetView workbookViewId="0">
      <selection activeCell="F14" sqref="F14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8.875" customWidth="1"/>
  </cols>
  <sheetData>
    <row r="1" customHeight="1" spans="1:1">
      <c r="A1" t="s">
        <v>118</v>
      </c>
    </row>
    <row r="2" ht="31.5" customHeight="1" spans="1:9">
      <c r="A2" s="27" t="s">
        <v>119</v>
      </c>
      <c r="B2" s="27"/>
      <c r="C2" s="27"/>
      <c r="D2" s="27"/>
      <c r="E2" s="27"/>
      <c r="F2" s="27"/>
      <c r="G2" s="27"/>
      <c r="H2" s="27"/>
      <c r="I2" s="27"/>
    </row>
    <row r="3" customHeight="1" spans="1:9">
      <c r="A3" s="28" t="s">
        <v>2</v>
      </c>
      <c r="I3" s="40" t="s">
        <v>3</v>
      </c>
    </row>
    <row r="4" s="26" customFormat="1" customHeight="1" spans="1:9">
      <c r="A4" s="29" t="s">
        <v>47</v>
      </c>
      <c r="B4" s="29"/>
      <c r="C4" s="30" t="s">
        <v>8</v>
      </c>
      <c r="D4" s="31" t="s">
        <v>52</v>
      </c>
      <c r="E4" s="32"/>
      <c r="F4" s="32"/>
      <c r="G4" s="30" t="s">
        <v>53</v>
      </c>
      <c r="H4" s="30"/>
      <c r="I4" s="30"/>
    </row>
    <row r="5" s="26" customFormat="1" ht="36.75" customHeight="1" spans="1:9">
      <c r="A5" s="29" t="s">
        <v>49</v>
      </c>
      <c r="B5" s="29" t="s">
        <v>50</v>
      </c>
      <c r="C5" s="30"/>
      <c r="D5" s="30" t="s">
        <v>51</v>
      </c>
      <c r="E5" s="33" t="s">
        <v>64</v>
      </c>
      <c r="F5" s="33" t="s">
        <v>65</v>
      </c>
      <c r="G5" s="30" t="s">
        <v>51</v>
      </c>
      <c r="H5" s="30" t="s">
        <v>120</v>
      </c>
      <c r="I5" s="30" t="s">
        <v>121</v>
      </c>
    </row>
    <row r="6" customHeight="1" spans="1:9">
      <c r="A6" s="34">
        <v>2080505</v>
      </c>
      <c r="B6" s="34" t="s">
        <v>54</v>
      </c>
      <c r="C6" s="35">
        <f>D6+G6</f>
        <v>0</v>
      </c>
      <c r="D6" s="35">
        <f>E6+F6</f>
        <v>0</v>
      </c>
      <c r="E6" s="35"/>
      <c r="F6" s="35"/>
      <c r="G6" s="35">
        <f>H6+I6</f>
        <v>0</v>
      </c>
      <c r="H6" s="35"/>
      <c r="I6" s="35"/>
    </row>
    <row r="7" customHeight="1" spans="1:9">
      <c r="A7" s="34">
        <v>2080899</v>
      </c>
      <c r="B7" s="34" t="s">
        <v>55</v>
      </c>
      <c r="C7" s="35">
        <f t="shared" ref="C7:C15" si="0">D7+G7</f>
        <v>0</v>
      </c>
      <c r="D7" s="35">
        <f t="shared" ref="D7:D15" si="1">E7+F7</f>
        <v>0</v>
      </c>
      <c r="E7" s="35"/>
      <c r="F7" s="35"/>
      <c r="G7" s="35">
        <f t="shared" ref="G7:G16" si="2">H7+I7</f>
        <v>0</v>
      </c>
      <c r="H7" s="35"/>
      <c r="I7" s="35"/>
    </row>
    <row r="8" customHeight="1" spans="1:9">
      <c r="A8" s="34">
        <v>2101101</v>
      </c>
      <c r="B8" s="34" t="s">
        <v>56</v>
      </c>
      <c r="C8" s="35">
        <f t="shared" si="0"/>
        <v>0</v>
      </c>
      <c r="D8" s="35">
        <f t="shared" si="1"/>
        <v>0</v>
      </c>
      <c r="E8" s="35"/>
      <c r="F8" s="35"/>
      <c r="G8" s="35">
        <f t="shared" si="2"/>
        <v>0</v>
      </c>
      <c r="H8" s="35"/>
      <c r="I8" s="35"/>
    </row>
    <row r="9" customHeight="1" spans="1:9">
      <c r="A9" s="34">
        <v>2101102</v>
      </c>
      <c r="B9" s="34" t="s">
        <v>57</v>
      </c>
      <c r="C9" s="35">
        <f t="shared" si="0"/>
        <v>0</v>
      </c>
      <c r="D9" s="35">
        <f t="shared" si="1"/>
        <v>0</v>
      </c>
      <c r="E9" s="35"/>
      <c r="F9" s="35"/>
      <c r="G9" s="35">
        <f t="shared" si="2"/>
        <v>0</v>
      </c>
      <c r="H9" s="35"/>
      <c r="I9" s="35"/>
    </row>
    <row r="10" customHeight="1" spans="1:9">
      <c r="A10" s="34">
        <v>2101103</v>
      </c>
      <c r="B10" s="34" t="s">
        <v>58</v>
      </c>
      <c r="C10" s="35">
        <f t="shared" si="0"/>
        <v>0</v>
      </c>
      <c r="D10" s="35">
        <f t="shared" si="1"/>
        <v>0</v>
      </c>
      <c r="E10" s="35"/>
      <c r="F10" s="35"/>
      <c r="G10" s="35">
        <f t="shared" si="2"/>
        <v>0</v>
      </c>
      <c r="H10" s="35"/>
      <c r="I10" s="35"/>
    </row>
    <row r="11" customHeight="1" spans="1:9">
      <c r="A11" s="34">
        <v>2120501</v>
      </c>
      <c r="B11" s="34" t="s">
        <v>122</v>
      </c>
      <c r="C11" s="35">
        <f t="shared" si="0"/>
        <v>0</v>
      </c>
      <c r="D11" s="35">
        <f t="shared" si="1"/>
        <v>0</v>
      </c>
      <c r="E11" s="35"/>
      <c r="F11" s="35"/>
      <c r="G11" s="35">
        <f t="shared" si="2"/>
        <v>0</v>
      </c>
      <c r="H11" s="35"/>
      <c r="I11" s="35"/>
    </row>
    <row r="12" customHeight="1" spans="1:9">
      <c r="A12" s="36">
        <v>2121302</v>
      </c>
      <c r="B12" s="37" t="s">
        <v>123</v>
      </c>
      <c r="C12" s="35">
        <f t="shared" si="0"/>
        <v>0</v>
      </c>
      <c r="D12" s="35">
        <f t="shared" si="1"/>
        <v>0</v>
      </c>
      <c r="E12" s="35"/>
      <c r="F12" s="35"/>
      <c r="G12" s="35">
        <f t="shared" si="2"/>
        <v>0</v>
      </c>
      <c r="H12" s="35"/>
      <c r="I12" s="35"/>
    </row>
    <row r="13" customHeight="1" spans="1:9">
      <c r="A13" s="34">
        <v>2210201</v>
      </c>
      <c r="B13" s="34" t="s">
        <v>59</v>
      </c>
      <c r="C13" s="35">
        <f t="shared" si="0"/>
        <v>0</v>
      </c>
      <c r="D13" s="35">
        <f t="shared" si="1"/>
        <v>0</v>
      </c>
      <c r="E13" s="35"/>
      <c r="F13" s="35"/>
      <c r="G13" s="35">
        <f t="shared" si="2"/>
        <v>0</v>
      </c>
      <c r="H13" s="35"/>
      <c r="I13" s="35"/>
    </row>
    <row r="14" customHeight="1" spans="1:9">
      <c r="A14" s="34">
        <v>2010399</v>
      </c>
      <c r="B14" s="34" t="s">
        <v>124</v>
      </c>
      <c r="C14" s="35">
        <f>G14</f>
        <v>350000</v>
      </c>
      <c r="D14" s="35">
        <v>0</v>
      </c>
      <c r="E14" s="35"/>
      <c r="F14" s="35"/>
      <c r="G14" s="35">
        <f>I14</f>
        <v>350000</v>
      </c>
      <c r="H14" s="35"/>
      <c r="I14" s="35">
        <v>350000</v>
      </c>
    </row>
    <row r="15" customHeight="1" spans="1:9">
      <c r="A15" s="33" t="s">
        <v>8</v>
      </c>
      <c r="B15" s="33"/>
      <c r="C15" s="35">
        <v>350000</v>
      </c>
      <c r="D15" s="35">
        <f t="shared" ref="D15:I15" si="3">SUM(D6:D13)</f>
        <v>0</v>
      </c>
      <c r="E15" s="35">
        <f t="shared" si="3"/>
        <v>0</v>
      </c>
      <c r="F15" s="35">
        <f t="shared" si="3"/>
        <v>0</v>
      </c>
      <c r="G15" s="35">
        <v>350000</v>
      </c>
      <c r="H15" s="35"/>
      <c r="I15" s="35">
        <v>350000</v>
      </c>
    </row>
    <row r="16" ht="32.25" customHeight="1" spans="1:9">
      <c r="A16" s="38"/>
      <c r="B16" s="38"/>
      <c r="C16" s="38"/>
      <c r="D16" s="38"/>
      <c r="E16" s="38"/>
      <c r="F16" s="38"/>
      <c r="G16" s="38"/>
      <c r="H16" s="38"/>
      <c r="I16" s="38"/>
    </row>
    <row r="17" ht="30.75" customHeight="1" spans="1:9">
      <c r="A17" s="39"/>
      <c r="B17" s="39"/>
      <c r="C17" s="39"/>
      <c r="D17" s="39"/>
      <c r="E17" s="39"/>
      <c r="F17" s="39"/>
      <c r="G17" s="39"/>
      <c r="H17" s="39"/>
      <c r="I17" s="39"/>
    </row>
    <row r="18" customHeight="1" spans="7:7">
      <c r="G18" t="s">
        <v>125</v>
      </c>
    </row>
  </sheetData>
  <mergeCells count="8">
    <mergeCell ref="A2:I2"/>
    <mergeCell ref="A4:B4"/>
    <mergeCell ref="D4:F4"/>
    <mergeCell ref="G4:I4"/>
    <mergeCell ref="A15:B15"/>
    <mergeCell ref="A16:I16"/>
    <mergeCell ref="A17:I17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2020-09-12T05:00:40Z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