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4" activeTab="9"/>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政府性基金预算“三公”经费支出表" sheetId="6" r:id="rId6"/>
    <sheet name="部门收支总表" sheetId="7" r:id="rId7"/>
    <sheet name="部门收入总表" sheetId="8" r:id="rId8"/>
    <sheet name="部门支出总表" sheetId="9" r:id="rId9"/>
    <sheet name="项目支出绩效信息表" sheetId="10" r:id="rId10"/>
  </sheets>
  <definedNames>
    <definedName name="_xlnm._FilterDatabase" localSheetId="0" hidden="1">财政拨款收支总表!$A$5:$F$34</definedName>
    <definedName name="_xlnm.Print_Area" localSheetId="6">部门收支总表!$1:$34</definedName>
    <definedName name="_xlnm.Print_Area" localSheetId="9">项目支出绩效信息表!$A$1:$P$222</definedName>
    <definedName name="_xlnm.Print_Titles" localSheetId="9">项目支出绩效信息表!$1:$5</definedName>
  </definedNames>
  <calcPr calcId="144525" concurrentCalc="0"/>
</workbook>
</file>

<file path=xl/sharedStrings.xml><?xml version="1.0" encoding="utf-8"?>
<sst xmlns="http://schemas.openxmlformats.org/spreadsheetml/2006/main" count="1565" uniqueCount="350">
  <si>
    <t>附件1-1</t>
  </si>
  <si>
    <t>财政拨款收支总表</t>
  </si>
  <si>
    <t>部门：</t>
  </si>
  <si>
    <t>单位：万元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</si>
  <si>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</si>
  <si>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</si>
  <si>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</si>
  <si>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</si>
  <si>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</si>
  <si>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</si>
  <si>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</si>
  <si>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</si>
  <si>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</si>
  <si>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</si>
  <si>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</si>
  <si>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</si>
  <si>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</si>
  <si>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</si>
  <si>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</si>
  <si>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</si>
  <si>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</si>
  <si>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</si>
  <si>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</si>
  <si>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</si>
  <si>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</si>
  <si>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</si>
  <si>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</si>
  <si>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</si>
  <si>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</si>
  <si>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（十五）资源勘探信息等支出(215)</t>
  </si>
  <si>
    <t>（十六）商业服务业等支出(216)</t>
  </si>
  <si>
    <t>（十七）金融支出(217)</t>
  </si>
  <si>
    <t>（十八）援助其他地区支出(219)</t>
  </si>
  <si>
    <t>（十九）国土海洋气象等支出(220)</t>
  </si>
  <si>
    <t>（二十）住房保障支出(221)</t>
  </si>
  <si>
    <t>（二十一）粮油物资储备支出(222)</t>
  </si>
  <si>
    <t>（二十二）预备费(227)</t>
  </si>
  <si>
    <t>（二十三）其它支出(229)</t>
  </si>
  <si>
    <t>（二十四）转移性支出(230)</t>
  </si>
  <si>
    <t>（二十五）债务还本支出(231)</t>
  </si>
  <si>
    <t>（二十六）债务付息支出(232)</t>
  </si>
  <si>
    <t>（二十七）债务发行费用支出(233)</t>
  </si>
  <si>
    <t>收入总计</t>
  </si>
  <si>
    <t>支出总计</t>
  </si>
  <si>
    <t>附件1-2</t>
  </si>
  <si>
    <t>一般公共预算支出表</t>
  </si>
  <si>
    <t>支出功能分类科目</t>
  </si>
  <si>
    <t>2020年预算数</t>
  </si>
  <si>
    <t>科目编码</t>
  </si>
  <si>
    <t>科目名称</t>
  </si>
  <si>
    <t>小计</t>
  </si>
  <si>
    <t>基本支出</t>
  </si>
  <si>
    <t>项目支出</t>
  </si>
  <si>
    <t>机关事业单位基本养老保险缴费支出</t>
  </si>
  <si>
    <t>死亡抚恤</t>
  </si>
  <si>
    <t>伤残抚恤</t>
  </si>
  <si>
    <t>在乡复员、退伍军人生活补助</t>
  </si>
  <si>
    <t>优抚事业单位支出</t>
  </si>
  <si>
    <t>农村籍退役士兵老年生活补助</t>
  </si>
  <si>
    <t>其他优抚支出</t>
  </si>
  <si>
    <t>其他退役安置支出</t>
  </si>
  <si>
    <t>行政运行</t>
  </si>
  <si>
    <t>一般行政管理事务</t>
  </si>
  <si>
    <t>拥军优属</t>
  </si>
  <si>
    <t>其他退役军人事务管理支出</t>
  </si>
  <si>
    <t>行政单位医疗</t>
  </si>
  <si>
    <t>公务员医疗补助</t>
  </si>
  <si>
    <t>住房公积金</t>
  </si>
  <si>
    <t>附件1-3</t>
  </si>
  <si>
    <t>一般公共预算基本支出表</t>
  </si>
  <si>
    <t>支出经济分类科目</t>
  </si>
  <si>
    <t>2020年基本支出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</si>
  <si>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</si>
  <si>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</si>
  <si>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</si>
  <si>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</si>
  <si>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</si>
  <si>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</si>
  <si>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</si>
  <si>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</si>
  <si>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</si>
  <si>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</si>
  <si>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其他工资福利支出</t>
  </si>
  <si>
    <t>办公费</t>
  </si>
  <si>
    <t>邮电费</t>
  </si>
  <si>
    <t>工会经费</t>
  </si>
  <si>
    <t>福利费</t>
  </si>
  <si>
    <t>公务用车运行维护费</t>
  </si>
  <si>
    <t>其他交通费用</t>
  </si>
  <si>
    <t>其他商品和服务支出</t>
  </si>
  <si>
    <t>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</si>
  <si>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</si>
  <si>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</si>
  <si>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</si>
  <si>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</si>
  <si>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</si>
  <si>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</si>
  <si>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</si>
  <si>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</si>
  <si>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</si>
  <si>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</si>
  <si>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城市环境卫生</t>
  </si>
  <si>
    <t>附件1-6</t>
  </si>
  <si>
    <t>政府性基金预算“三公”经费支出表</t>
  </si>
  <si>
    <t>附件1-7</t>
  </si>
  <si>
    <t>部门收支总表</t>
  </si>
  <si>
    <t>收     入</t>
  </si>
  <si>
    <t>支     出</t>
  </si>
  <si>
    <t>项    目</t>
  </si>
  <si>
    <t>本年预算</t>
  </si>
  <si>
    <t>收 入 总 计</t>
  </si>
  <si>
    <t>支 出 总 计</t>
  </si>
  <si>
    <t>附件1-8</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</si>
  <si>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</si>
  <si>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</si>
  <si>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</si>
  <si>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</si>
  <si>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</si>
  <si>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</si>
  <si>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</si>
  <si>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</si>
  <si>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</si>
  <si>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</si>
  <si>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</si>
  <si>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</si>
  <si>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</si>
  <si>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儋州市退役军人事务局</t>
  </si>
  <si>
    <t>附件1-9</t>
  </si>
  <si>
    <t>部门支出总表</t>
  </si>
  <si>
    <t>本级</t>
  </si>
  <si>
    <t>下级</t>
  </si>
  <si>
    <t>·</t>
  </si>
  <si>
    <t>附件1-10</t>
  </si>
  <si>
    <t>项目支出绩效表</t>
  </si>
  <si>
    <t>预算年度：2020</t>
  </si>
  <si>
    <t>金额单位：</t>
  </si>
  <si>
    <t>万元</t>
  </si>
  <si>
    <t>项目名称</t>
  </si>
  <si>
    <t>单位名称</t>
  </si>
  <si>
    <t>绩效目标</t>
  </si>
  <si>
    <t>一级指标</t>
  </si>
  <si>
    <t>二级指标</t>
  </si>
  <si>
    <t>三级指标</t>
  </si>
  <si>
    <t>绩效指标性质</t>
  </si>
  <si>
    <t>绩效指标值</t>
  </si>
  <si>
    <t>绩效度量单位</t>
  </si>
  <si>
    <t>权重</t>
  </si>
  <si>
    <t>指标方向性</t>
  </si>
  <si>
    <t>目标1</t>
  </si>
  <si>
    <t>目标2</t>
  </si>
  <si>
    <t>目标3</t>
  </si>
  <si>
    <t>目标4</t>
  </si>
  <si>
    <t>目标5</t>
  </si>
  <si>
    <t>合计：</t>
  </si>
  <si>
    <t>T205281-清明节赴广西祭扫烈士差旅费和维稳经费</t>
  </si>
  <si>
    <t>用于我市对越作战牺牲烈士的家属前进广西祭扫保障</t>
  </si>
  <si>
    <t>产出指标</t>
  </si>
  <si>
    <t>数量指标</t>
  </si>
  <si>
    <t>祭扫次数</t>
  </si>
  <si>
    <t>≥</t>
  </si>
  <si>
    <t>次数</t>
  </si>
  <si>
    <t>正向指标</t>
  </si>
  <si>
    <t>时效指标</t>
  </si>
  <si>
    <t>祭扫及时性</t>
  </si>
  <si>
    <t>％</t>
  </si>
  <si>
    <t>质量指标</t>
  </si>
  <si>
    <t>完成次数</t>
  </si>
  <si>
    <t>成本指标</t>
  </si>
  <si>
    <t>成本控制率</t>
  </si>
  <si>
    <t>≤</t>
  </si>
  <si>
    <t>效益指标</t>
  </si>
  <si>
    <t>社会效益指标</t>
  </si>
  <si>
    <t>祭扫工作完成率</t>
  </si>
  <si>
    <t>满意度指标</t>
  </si>
  <si>
    <t>服务对象满意度指标</t>
  </si>
  <si>
    <t>服务对象满意率</t>
  </si>
  <si>
    <t>T205271-随军家属生活补贴.</t>
  </si>
  <si>
    <t xml:space="preserve"> 驻儋部队随军家属生活补贴</t>
  </si>
  <si>
    <t>补助目标达到率</t>
  </si>
  <si>
    <t>补助人数</t>
  </si>
  <si>
    <t>人</t>
  </si>
  <si>
    <t>发放及时性</t>
  </si>
  <si>
    <t>补助情况完成率</t>
  </si>
  <si>
    <t>T205331-下岗伤残人员生活补助费</t>
  </si>
  <si>
    <t>发放下岗伤残军人生活补助</t>
  </si>
  <si>
    <t>按政策标准发放</t>
  </si>
  <si>
    <t>发放人数</t>
  </si>
  <si>
    <t>切实保障发放对象基本生活水平</t>
  </si>
  <si>
    <t>T205383-93至99年复员干部生活补助.</t>
  </si>
  <si>
    <t>93年至99年退役未从业无经济来源且生活困难的复员军队干部每人每月救助资金700元，每年需8400元。共3人</t>
  </si>
  <si>
    <t>按标准发放</t>
  </si>
  <si>
    <t>等于</t>
  </si>
  <si>
    <r>
      <rPr>
        <sz val="11"/>
        <color indexed="8"/>
        <rFont val="宋体"/>
        <charset val="134"/>
      </rPr>
      <t>元/人×</t>
    </r>
    <r>
      <rPr>
        <sz val="11"/>
        <color indexed="8"/>
        <rFont val="宋体"/>
        <charset val="134"/>
      </rPr>
      <t>月</t>
    </r>
  </si>
  <si>
    <t>发放及时率</t>
  </si>
  <si>
    <t>发放工作完成率</t>
  </si>
  <si>
    <t>T205363-农垦企业军转干部生活困难补助费用</t>
  </si>
  <si>
    <t>2020年我市农垦企业军转干部27人，每月应发困难补助费约4万元，12个月所需经费约48万元。</t>
  </si>
  <si>
    <t>反向</t>
  </si>
  <si>
    <t>T205328-春节、“八一”对烈军属、残疾军人、参战人员等优抚对象慰问</t>
  </si>
  <si>
    <t>用于春节、八一对烈军属、残疾军人、参战人员等优抚对象慰问，对享受国家定期抚恤补助的烈属、残疾军人、参战人员、农村老兵、老党员、烈士子女、复员干部等优抚对象慰问每人共发放600元慰问金</t>
  </si>
  <si>
    <t>发放及时</t>
  </si>
  <si>
    <t>对过去有贡献的人员进行抚慰和奖励</t>
  </si>
  <si>
    <t>T205462-西沙民兵自然增长机制生活补助和财政补贴.</t>
  </si>
  <si>
    <t>西沙参战民兵的参战生活补助金标准，参照军队参战退役人员生活补助金标准执行。年补助标准7800元，其中市地财分担3120元。</t>
  </si>
  <si>
    <t>西沙参战民兵与参战退役人员享受同等生活补助待遇，发放自然增长机制补助和财政补贴；21人，自然增长机制标准每人每月105元，财政补贴每人每月30元。</t>
  </si>
  <si>
    <t>T205385-义务兵家属优待金.</t>
  </si>
  <si>
    <t>发放2018、2019年度城乡入伍义务兵优待金、服役期间立功受奖奖励金、2019年退伍在服役期间立功受奖奖励金</t>
  </si>
  <si>
    <t>反向指标</t>
  </si>
  <si>
    <t>调动适龄青年应征入伍积极性</t>
  </si>
  <si>
    <t>项</t>
  </si>
  <si>
    <t>T205367-优抚对象临时物价补贴</t>
  </si>
  <si>
    <t>优抚对象临时物价补贴，2223人</t>
  </si>
  <si>
    <t>T205456-参战参核涉核及铀矿开采退役人员自然增长机制抚恤金和生活补助金</t>
  </si>
  <si>
    <t>发放参战参核涉核及铀矿开采退役人员生活补贴，年补助标准7800元，其中市地财分担1248元。共709人</t>
  </si>
  <si>
    <t>切实保障发放对象</t>
  </si>
  <si>
    <t>T205272-双拥工作经费.</t>
  </si>
  <si>
    <t>创建全国双拥模范城宣传广告牌、LED等，支持基层建设，迎接检查组评比检查。</t>
  </si>
  <si>
    <t>购买办公耗品印刷品等。</t>
  </si>
  <si>
    <t>会议培训</t>
  </si>
  <si>
    <t>宣传教育</t>
  </si>
  <si>
    <t>发放工作人员工资、社保缴费及补缴工作人员往年社会保障费及</t>
  </si>
  <si>
    <t>采购次数</t>
  </si>
  <si>
    <t>工作目标达成率</t>
  </si>
  <si>
    <t>完成及时性</t>
  </si>
  <si>
    <t>双拥工作完成率</t>
  </si>
  <si>
    <t>T205332-一至四级伤残人员护理费</t>
  </si>
  <si>
    <t>以上年度职工在岗从业人员年工资水平为参基数发放一至四级伤残人员护理费</t>
  </si>
  <si>
    <t>切实保障发放对象自理生活能力补助标准</t>
  </si>
  <si>
    <t>T205384-优抚对象医疗补助资金.</t>
  </si>
  <si>
    <t>发放享受国家抚恤补助优抚对象普通门诊补助金600元，住院费自付部分报销95%，年封顶15000元。</t>
  </si>
  <si>
    <t>一至三级残疾军人普通门诊补助金6000元，四至六级残疾军人4000元，一到六级残疾军人购买医疗保险费用，优抚对象住院费自付部分报销95%，年封顶15000元。</t>
  </si>
  <si>
    <t>及时率</t>
  </si>
  <si>
    <t>按标准补贴</t>
  </si>
  <si>
    <t>元/人</t>
  </si>
  <si>
    <t>按规定发放</t>
  </si>
  <si>
    <t>切实解决优抚对象医疗困难问题</t>
  </si>
  <si>
    <t>T204950-儋州市退役军人临时困难帮扶专项资金</t>
  </si>
  <si>
    <t>解决有突发性实际困难的退役军人，开展慰问活动。</t>
  </si>
  <si>
    <t>帮扶目标达成率</t>
  </si>
  <si>
    <t>帮扶人数率</t>
  </si>
  <si>
    <t>帮扶及时性</t>
  </si>
  <si>
    <t>帮扶工作完成率</t>
  </si>
  <si>
    <t>T205342-60周岁以上农村籍退役士兵财政补贴.</t>
  </si>
  <si>
    <t>60周岁以上农村籍退役士兵生活补贴</t>
  </si>
  <si>
    <t>切实保险发放对象基本生活水平</t>
  </si>
  <si>
    <t>T205269-现役军人慰问金</t>
  </si>
  <si>
    <t>春节慰问现役军人2000人，师职2000元，团职1500元，营职1000元，学员和士官800元，义务兵600元。</t>
  </si>
  <si>
    <t>慰问人数</t>
  </si>
  <si>
    <t>每人慰问标准</t>
  </si>
  <si>
    <t>春节前</t>
  </si>
  <si>
    <t>慰问到人</t>
  </si>
  <si>
    <t>促进军民和谐，拥军优属</t>
  </si>
  <si>
    <t>家属对于此项目满意度</t>
  </si>
  <si>
    <t>T205362-企业军转干部生活困难补助和癌症、重症、卧病补助及其他费用</t>
  </si>
  <si>
    <t>用于企业军转干部生活困难补助和癌症、重症、卧病补助及其他费用</t>
  </si>
  <si>
    <t>切实保障发放对象基本生活补助和医疗补助</t>
  </si>
  <si>
    <t>T205280-部分退役士兵社会保险接续工作资金</t>
  </si>
  <si>
    <t>自谋职业、应安置未安置等情况的退役士兵的社会保险接续</t>
  </si>
  <si>
    <t>社保接续目标达成率</t>
  </si>
  <si>
    <t>接续人数</t>
  </si>
  <si>
    <t>接续工作的及时性</t>
  </si>
  <si>
    <t>社保接续业务工作完成率</t>
  </si>
  <si>
    <t>T205334-伤残人员自然增长抚恤金</t>
  </si>
  <si>
    <t>按职工平均工资、农村居民人均纯收入增长额作为参照基数发放伤残人员抚恤金</t>
  </si>
  <si>
    <t>T205339-带病回乡退伍军人</t>
  </si>
  <si>
    <t>用于带病回乡退伍军人每月抚恤金</t>
  </si>
  <si>
    <t>切实保障发放</t>
  </si>
  <si>
    <t>T205452-在乡复员、退伍军人自然增长机制抚恤金和补助金</t>
  </si>
  <si>
    <t>发放在乡复员军人补助金</t>
  </si>
  <si>
    <t>发放在乡复员、退伍军人自然增长机制抚恤金</t>
  </si>
  <si>
    <t>按政策标准发放达成率</t>
  </si>
  <si>
    <t>T205274-退役大学毕业生士兵自主创业经费</t>
  </si>
  <si>
    <t>预计当年约100名退役大学毕业生士兵自主创业，以1500元/人标准补贴，100人*1500元=15万元。</t>
  </si>
  <si>
    <t>退役大学毕业生士兵自主创业大约人数</t>
  </si>
  <si>
    <t>及时发放</t>
  </si>
  <si>
    <t>按规定支付</t>
  </si>
  <si>
    <t>对参军入伍的高校大学生的奖励</t>
  </si>
  <si>
    <t>T205379-村级服务站工作经费</t>
  </si>
  <si>
    <t>番加农场、侨植农场、南辰农场、两院试场四个村级联络员的津贴500元/月，工作经费200元/月</t>
  </si>
  <si>
    <t>达成率</t>
  </si>
  <si>
    <t>村级服务站的联络员津贴及工作经费</t>
  </si>
  <si>
    <t>个</t>
  </si>
  <si>
    <t>工作完成率</t>
  </si>
  <si>
    <t>T205270-陈阳曙工资、社保费等</t>
  </si>
  <si>
    <t>工资、五险一金、年终奖励性绩效工资等</t>
  </si>
  <si>
    <t>保障发放对象生活</t>
  </si>
  <si>
    <t>服务对象满意度</t>
  </si>
  <si>
    <t>T205293-大学生应征入伍奖励金.</t>
  </si>
  <si>
    <t>对参军入伍的高校大学生（含高校新生）发放一次性奖励金</t>
  </si>
  <si>
    <t>调动高学历青年参军入伍的积极性</t>
  </si>
  <si>
    <t>服务对象满率</t>
  </si>
  <si>
    <t>T205333-“三属”自然增长机制抚恤金.</t>
  </si>
  <si>
    <t>在原先的自然增长机制标准基础上每人每月提高5元</t>
  </si>
  <si>
    <t>T205366-退役士兵自主就业一次性经济补助</t>
  </si>
  <si>
    <t>自主就业退役士兵发放经济补助，每人每服役1年为5500元</t>
  </si>
  <si>
    <t>保障发放对象自主择业的经济补助</t>
  </si>
  <si>
    <t>T205364-自主择业军转干部医保费及公务员医疗补助</t>
  </si>
  <si>
    <t>2020年自主择业军转干部67人，每月医疗保险及公务员医疗补助约10万元，全年所需经费约120万元。</t>
  </si>
  <si>
    <t>缴费及时</t>
  </si>
  <si>
    <t>按规定缴费</t>
  </si>
  <si>
    <t>缴费人数</t>
  </si>
  <si>
    <t>保障自主择业干部的医疗及公务员医疗补助</t>
  </si>
  <si>
    <t>受益对象满意率</t>
  </si>
  <si>
    <t>T205374-食堂建设经费</t>
  </si>
  <si>
    <t>食堂设备</t>
  </si>
  <si>
    <t>投入使用</t>
  </si>
  <si>
    <t>食堂的正常运转</t>
  </si>
  <si>
    <t>食堂用餐人数</t>
  </si>
  <si>
    <t>增加单位的福利优势</t>
  </si>
  <si>
    <t>干部职工的满意率</t>
  </si>
  <si>
    <t>T205327-慰问参战立功人员和其他困难老兵</t>
  </si>
  <si>
    <t>走访慰问参战立功人员及其他老兵</t>
  </si>
  <si>
    <t>对过去有贡献的人员进行抚慰</t>
  </si>
  <si>
    <t>元/月</t>
  </si>
  <si>
    <t>T205273-春节、八一对驻军慰问费和对来儋野练部队慰问</t>
  </si>
  <si>
    <t>春节慰问省军区1个单位，海口南航部队、驻市军分区1个，2个旅级单位、驻临高1个旅级单位、驻市2个
旅级单位、驻市2个团级单位、消防救援部队、武警部队、4个营连级单位及来儋驻训部队</t>
  </si>
  <si>
    <t>八一慰问省军区1个单位，海口南航部队、驻市军分区1个，2个旅级单位、驻临高1个旅级单位、驻市2个
旅级单位、驻市2个团级单位、消防救援部队、武警部队、4个营连级单位及来儋驻训部队</t>
  </si>
  <si>
    <t>慰问次数</t>
  </si>
  <si>
    <t>慰问目标达成率</t>
  </si>
  <si>
    <t>慰问及时性</t>
  </si>
  <si>
    <t>慰问完成率</t>
  </si>
  <si>
    <t>慰问对象满意率</t>
  </si>
  <si>
    <t>T205340-农村老党员生活补助金</t>
  </si>
  <si>
    <t>发放解放时期加入中国共产党人员的生活补助</t>
  </si>
  <si>
    <t>保障发放对象基本生活水平</t>
  </si>
  <si>
    <t>T205294-符合政府安排工作退役士兵保障待遇.</t>
  </si>
  <si>
    <t>发放退役待安置期间生活补助</t>
  </si>
  <si>
    <t>保障发放对象在待安置期间的后顾之忧</t>
  </si>
  <si>
    <t>T205288-综合工作经费..</t>
  </si>
  <si>
    <t>日常工作开支</t>
  </si>
  <si>
    <t>按规定支出</t>
  </si>
  <si>
    <t>日常办公开支</t>
  </si>
  <si>
    <t>落实执行及时率</t>
  </si>
  <si>
    <t>保障部门稳定运行</t>
  </si>
  <si>
    <t>工作人员满意率</t>
  </si>
  <si>
    <t>T205282-烈士陵园修缮经费.</t>
  </si>
  <si>
    <t>修缮儋州市革命烈士纪念碑及各镇革命烈士碑</t>
  </si>
  <si>
    <t>修缮目标达成率</t>
  </si>
  <si>
    <t>修缮5处</t>
  </si>
  <si>
    <t>修缮及时性</t>
  </si>
  <si>
    <t>修缮工作完成率</t>
  </si>
  <si>
    <t>目标工作完成</t>
  </si>
  <si>
    <t>T205284-优抚事业单位经费</t>
  </si>
  <si>
    <t>我市五处烈士纪念建筑物实行购买服务管理方式，由承接服务机构进行日常管理保护</t>
  </si>
  <si>
    <t>管理目标达成率</t>
  </si>
  <si>
    <t>支付分季度</t>
  </si>
  <si>
    <t>次</t>
  </si>
  <si>
    <t>服务管理费用及时性</t>
  </si>
  <si>
    <t>业务工作完成率</t>
  </si>
  <si>
    <t>服务管理满意率</t>
  </si>
</sst>
</file>

<file path=xl/styles.xml><?xml version="1.0" encoding="utf-8"?>
<styleSheet xmlns="http://schemas.openxmlformats.org/spreadsheetml/2006/main">
  <numFmts count="6">
    <numFmt numFmtId="42" formatCode="_ &quot;￥&quot;* #,##0_ ;_ &quot;￥&quot;* \-#,##0_ ;_ &quot;￥&quot;* &quot;-&quot;_ ;_ @_ "/>
    <numFmt numFmtId="176" formatCode="#,##0.00_ "/>
    <numFmt numFmtId="177" formatCode="0.00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1"/>
      <name val="宋体"/>
      <charset val="134"/>
    </font>
    <font>
      <sz val="11"/>
      <color indexed="8"/>
      <name val="宋体"/>
      <charset val="134"/>
    </font>
    <font>
      <b/>
      <sz val="22"/>
      <color indexed="8"/>
      <name val="宋体"/>
      <charset val="134"/>
    </font>
    <font>
      <sz val="12"/>
      <color indexed="8"/>
      <name val="Dialog"/>
      <charset val="134"/>
    </font>
    <font>
      <b/>
      <sz val="11"/>
      <name val="宋体"/>
      <charset val="134"/>
    </font>
    <font>
      <b/>
      <sz val="11"/>
      <color indexed="8"/>
      <name val="宋体"/>
      <charset val="134"/>
    </font>
    <font>
      <sz val="12"/>
      <color indexed="8"/>
      <name val="宋体"/>
      <charset val="134"/>
    </font>
    <font>
      <b/>
      <sz val="12"/>
      <color indexed="10"/>
      <name val="宋体"/>
      <charset val="134"/>
    </font>
    <font>
      <sz val="10"/>
      <color indexed="63"/>
      <name val="宋体"/>
      <charset val="134"/>
    </font>
    <font>
      <sz val="10"/>
      <color indexed="8"/>
      <name val="宋体"/>
      <charset val="134"/>
    </font>
    <font>
      <sz val="11"/>
      <color theme="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 fillId="0" borderId="0"/>
    <xf numFmtId="0" fontId="14" fillId="2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8" fillId="9" borderId="13" applyNumberFormat="false" applyAlignment="false" applyProtection="false">
      <alignment vertical="center"/>
    </xf>
    <xf numFmtId="0" fontId="24" fillId="20" borderId="14" applyNumberFormat="false" applyAlignment="false" applyProtection="false">
      <alignment vertical="center"/>
    </xf>
    <xf numFmtId="0" fontId="19" fillId="11"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9" fillId="0" borderId="17" applyNumberFormat="false" applyFill="false" applyAlignment="false" applyProtection="false">
      <alignment vertical="center"/>
    </xf>
    <xf numFmtId="0" fontId="13"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28" borderId="0" applyNumberFormat="false" applyBorder="false" applyAlignment="false" applyProtection="false">
      <alignment vertical="center"/>
    </xf>
    <xf numFmtId="0" fontId="25" fillId="0" borderId="15" applyNumberFormat="false" applyFill="false" applyAlignment="false" applyProtection="false">
      <alignment vertical="center"/>
    </xf>
    <xf numFmtId="0" fontId="17" fillId="0" borderId="12" applyNumberFormat="false" applyFill="false" applyAlignment="false" applyProtection="false">
      <alignment vertical="center"/>
    </xf>
    <xf numFmtId="0" fontId="13" fillId="21"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26" fillId="0" borderId="1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0" fillId="27" borderId="18" applyNumberFormat="false" applyFont="false" applyAlignment="false" applyProtection="false">
      <alignment vertical="center"/>
    </xf>
    <xf numFmtId="0" fontId="14" fillId="16"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31" fillId="9" borderId="11" applyNumberFormat="false" applyAlignment="false" applyProtection="false">
      <alignment vertical="center"/>
    </xf>
    <xf numFmtId="0" fontId="14" fillId="2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5" fillId="6" borderId="11" applyNumberFormat="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76">
    <xf numFmtId="0" fontId="0" fillId="0" borderId="0" xfId="0">
      <alignment vertical="center"/>
    </xf>
    <xf numFmtId="0" fontId="1" fillId="0" borderId="0" xfId="0" applyFont="true" applyFill="true" applyBorder="true" applyAlignment="true"/>
    <xf numFmtId="0" fontId="2" fillId="0" borderId="0" xfId="0" applyFont="true" applyFill="true">
      <alignment vertical="center"/>
    </xf>
    <xf numFmtId="49" fontId="3" fillId="0" borderId="0" xfId="0" applyNumberFormat="true" applyFont="true" applyFill="true" applyBorder="true" applyAlignment="true">
      <alignment horizontal="center" vertical="center"/>
    </xf>
    <xf numFmtId="0" fontId="3" fillId="0" borderId="0" xfId="0" applyFont="true" applyFill="true" applyBorder="true" applyAlignment="true">
      <alignment horizontal="center" vertical="center"/>
    </xf>
    <xf numFmtId="49" fontId="4" fillId="0" borderId="0" xfId="0" applyNumberFormat="true" applyFont="true" applyFill="true" applyBorder="true" applyAlignment="true">
      <alignment horizontal="center" vertical="center"/>
    </xf>
    <xf numFmtId="49" fontId="2" fillId="0" borderId="0" xfId="0" applyNumberFormat="true" applyFont="true" applyFill="true" applyBorder="true" applyAlignment="true">
      <alignment horizontal="left" vertical="center"/>
    </xf>
    <xf numFmtId="49" fontId="3" fillId="0" borderId="0" xfId="0" applyNumberFormat="true" applyFont="true" applyFill="true" applyBorder="true" applyAlignment="true">
      <alignment horizontal="left" vertical="center"/>
    </xf>
    <xf numFmtId="0" fontId="5" fillId="0" borderId="0" xfId="0" applyFont="true" applyFill="true" applyBorder="true" applyAlignment="true">
      <alignment horizontal="left" vertical="center"/>
    </xf>
    <xf numFmtId="49" fontId="6" fillId="0" borderId="1"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4" fontId="3" fillId="0" borderId="1" xfId="0" applyNumberFormat="true" applyFont="true" applyFill="true" applyBorder="true" applyAlignment="true">
      <alignment horizontal="right" vertical="center"/>
    </xf>
    <xf numFmtId="0" fontId="3" fillId="0" borderId="1" xfId="0" applyFont="true" applyFill="true" applyBorder="true" applyAlignment="true">
      <alignment horizontal="right" vertical="center"/>
    </xf>
    <xf numFmtId="49" fontId="2" fillId="0" borderId="1" xfId="0" applyNumberFormat="true" applyFont="true" applyFill="true" applyBorder="true" applyAlignment="true">
      <alignment horizontal="left" vertical="top" wrapText="true" shrinkToFit="true"/>
    </xf>
    <xf numFmtId="49" fontId="3" fillId="0" borderId="1" xfId="0" applyNumberFormat="true" applyFont="true" applyFill="true" applyBorder="true" applyAlignment="true">
      <alignment horizontal="left" vertical="top" wrapText="true" shrinkToFit="true"/>
    </xf>
    <xf numFmtId="4" fontId="3" fillId="0" borderId="1" xfId="0" applyNumberFormat="true" applyFont="true" applyFill="true" applyBorder="true" applyAlignment="true">
      <alignment horizontal="right" vertical="top"/>
    </xf>
    <xf numFmtId="49" fontId="3" fillId="0" borderId="1" xfId="0" applyNumberFormat="true" applyFont="true" applyFill="true" applyBorder="true" applyAlignment="true">
      <alignment horizontal="left" vertical="center" wrapText="true" shrinkToFit="true"/>
    </xf>
    <xf numFmtId="49" fontId="8" fillId="0" borderId="0" xfId="0" applyNumberFormat="true" applyFont="true" applyFill="true" applyBorder="true" applyAlignment="true">
      <alignment horizontal="left" vertical="center"/>
    </xf>
    <xf numFmtId="0" fontId="8" fillId="0" borderId="0" xfId="0" applyFont="true" applyFill="true" applyBorder="true" applyAlignment="true">
      <alignment vertical="center"/>
    </xf>
    <xf numFmtId="0" fontId="4" fillId="0" borderId="0" xfId="0" applyFont="true" applyFill="true" applyBorder="true" applyAlignment="true">
      <alignment vertical="center"/>
    </xf>
    <xf numFmtId="49" fontId="9" fillId="0" borderId="0" xfId="0" applyNumberFormat="true" applyFont="true" applyFill="true" applyBorder="true" applyAlignment="true">
      <alignment horizontal="right" vertical="center" wrapText="true" shrinkToFit="true"/>
    </xf>
    <xf numFmtId="49" fontId="9" fillId="0" borderId="0" xfId="0" applyNumberFormat="true" applyFont="true" applyFill="true" applyBorder="true" applyAlignment="true">
      <alignment horizontal="left" vertical="center"/>
    </xf>
    <xf numFmtId="0" fontId="9" fillId="0" borderId="0" xfId="0" applyFont="true" applyFill="true" applyBorder="true" applyAlignment="true">
      <alignment vertical="center"/>
    </xf>
    <xf numFmtId="49" fontId="7" fillId="0" borderId="1" xfId="0" applyNumberFormat="true" applyFont="true" applyFill="true" applyBorder="true" applyAlignment="true">
      <alignment vertical="center"/>
    </xf>
    <xf numFmtId="0" fontId="3" fillId="0" borderId="1" xfId="0" applyFont="true" applyFill="true" applyBorder="true" applyAlignment="true">
      <alignment vertical="center"/>
    </xf>
    <xf numFmtId="49" fontId="3" fillId="0" borderId="1" xfId="0" applyNumberFormat="true" applyFont="true" applyFill="true" applyBorder="true" applyAlignment="true">
      <alignment vertical="center"/>
    </xf>
    <xf numFmtId="0" fontId="8" fillId="0" borderId="0" xfId="0" applyFont="true" applyFill="true" applyBorder="true" applyAlignment="true">
      <alignment horizontal="left" vertical="center"/>
    </xf>
    <xf numFmtId="0" fontId="4" fillId="0" borderId="0" xfId="0" applyFont="true" applyFill="true" applyBorder="true" applyAlignment="true">
      <alignment horizontal="center" vertical="center"/>
    </xf>
    <xf numFmtId="0" fontId="9" fillId="0" borderId="0" xfId="0" applyFont="true" applyFill="true" applyBorder="true" applyAlignment="true">
      <alignment horizontal="left" vertical="center"/>
    </xf>
    <xf numFmtId="0" fontId="3" fillId="0" borderId="1" xfId="0" applyNumberFormat="true" applyFont="true" applyFill="true" applyBorder="true" applyAlignment="true">
      <alignment horizontal="left" vertical="center"/>
    </xf>
    <xf numFmtId="49" fontId="3" fillId="0" borderId="1" xfId="0" applyNumberFormat="true" applyFont="true" applyFill="true" applyBorder="true" applyAlignment="true">
      <alignment horizontal="left" vertical="center"/>
    </xf>
    <xf numFmtId="0" fontId="0" fillId="0" borderId="0" xfId="0" applyFont="true">
      <alignment vertical="center"/>
    </xf>
    <xf numFmtId="0" fontId="4" fillId="0" borderId="0" xfId="0" applyFont="true" applyAlignment="true">
      <alignment horizontal="center" vertical="center"/>
    </xf>
    <xf numFmtId="0" fontId="0" fillId="0" borderId="0" xfId="0" applyBorder="true">
      <alignment vertical="center"/>
    </xf>
    <xf numFmtId="0" fontId="0" fillId="0" borderId="1" xfId="0" applyFont="true" applyBorder="true" applyAlignment="true">
      <alignment horizontal="center" vertical="center"/>
    </xf>
    <xf numFmtId="49" fontId="3" fillId="2" borderId="1" xfId="0" applyNumberFormat="true" applyFont="true" applyFill="true" applyBorder="true" applyAlignment="true">
      <alignment horizontal="center" vertical="center"/>
    </xf>
    <xf numFmtId="49" fontId="3" fillId="2" borderId="2" xfId="0" applyNumberFormat="true" applyFont="true" applyFill="true" applyBorder="true" applyAlignment="true">
      <alignment horizontal="center" vertical="center"/>
    </xf>
    <xf numFmtId="0" fontId="10" fillId="2" borderId="1" xfId="0" applyFont="true" applyFill="true" applyBorder="true" applyAlignment="true">
      <alignment horizontal="left" vertical="center" wrapText="true"/>
    </xf>
    <xf numFmtId="176" fontId="0" fillId="0" borderId="1" xfId="0" applyNumberFormat="true" applyBorder="true">
      <alignment vertical="center"/>
    </xf>
    <xf numFmtId="0" fontId="0" fillId="0" borderId="1" xfId="0" applyBorder="true" applyAlignment="true">
      <alignment horizontal="center" vertical="center"/>
    </xf>
    <xf numFmtId="0" fontId="0" fillId="0" borderId="3" xfId="0" applyBorder="true" applyAlignment="true">
      <alignment horizontal="left" vertical="center"/>
    </xf>
    <xf numFmtId="0" fontId="0" fillId="0" borderId="0" xfId="0" applyAlignment="true">
      <alignment horizontal="center" vertical="center"/>
    </xf>
    <xf numFmtId="49" fontId="3" fillId="2" borderId="4" xfId="0" applyNumberFormat="true" applyFont="true" applyFill="true" applyBorder="true" applyAlignment="true">
      <alignment horizontal="center" vertical="center"/>
    </xf>
    <xf numFmtId="0" fontId="0" fillId="0" borderId="0" xfId="0" applyAlignment="true">
      <alignment horizontal="right" vertical="center"/>
    </xf>
    <xf numFmtId="0" fontId="0" fillId="0" borderId="0" xfId="0" applyFont="true" applyAlignment="true">
      <alignment wrapText="true"/>
    </xf>
    <xf numFmtId="4" fontId="4" fillId="0" borderId="0" xfId="0" applyNumberFormat="true" applyFont="true" applyAlignment="true">
      <alignment horizontal="center" vertical="center"/>
    </xf>
    <xf numFmtId="0" fontId="0" fillId="0" borderId="5" xfId="0" applyFont="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0" fontId="0" fillId="0" borderId="6" xfId="0" applyFont="true" applyBorder="true" applyAlignment="true">
      <alignment horizontal="center" vertical="center" wrapText="true"/>
    </xf>
    <xf numFmtId="0" fontId="0" fillId="0" borderId="7" xfId="0" applyFont="true" applyBorder="true" applyAlignment="true">
      <alignment horizontal="center" vertical="center" wrapText="true"/>
    </xf>
    <xf numFmtId="0" fontId="0" fillId="0" borderId="2" xfId="0" applyBorder="true" applyAlignment="true">
      <alignment horizontal="center" vertical="center" wrapText="true"/>
    </xf>
    <xf numFmtId="0" fontId="0" fillId="0" borderId="1" xfId="0" applyBorder="true">
      <alignment vertical="center"/>
    </xf>
    <xf numFmtId="43" fontId="0" fillId="0" borderId="1" xfId="0" applyNumberFormat="true" applyBorder="true">
      <alignment vertical="center"/>
    </xf>
    <xf numFmtId="176" fontId="2" fillId="0" borderId="1" xfId="0" applyNumberFormat="true" applyFont="true" applyBorder="true">
      <alignment vertical="center"/>
    </xf>
    <xf numFmtId="0" fontId="0" fillId="0" borderId="8" xfId="0" applyBorder="true" applyAlignment="true">
      <alignment horizontal="right" vertical="center"/>
    </xf>
    <xf numFmtId="49" fontId="7" fillId="2" borderId="1" xfId="0" applyNumberFormat="true" applyFont="true" applyFill="true" applyBorder="true" applyAlignment="true">
      <alignment horizontal="center" vertical="center"/>
    </xf>
    <xf numFmtId="49" fontId="3" fillId="2" borderId="1" xfId="1" applyNumberFormat="true" applyFont="true" applyFill="true" applyBorder="true" applyAlignment="true">
      <alignment horizontal="left" vertical="center"/>
    </xf>
    <xf numFmtId="49" fontId="2" fillId="2" borderId="1" xfId="0" applyNumberFormat="true" applyFont="true" applyFill="true" applyBorder="true" applyAlignment="true">
      <alignment horizontal="left" vertical="center"/>
    </xf>
    <xf numFmtId="0" fontId="2" fillId="2" borderId="1" xfId="0" applyFont="true" applyFill="true" applyBorder="true" applyAlignment="true">
      <alignment horizontal="left" vertical="center"/>
    </xf>
    <xf numFmtId="0" fontId="2" fillId="0" borderId="1" xfId="0" applyFont="true" applyBorder="true">
      <alignment vertical="center"/>
    </xf>
    <xf numFmtId="49" fontId="6" fillId="2" borderId="1" xfId="0" applyNumberFormat="true" applyFont="true" applyFill="true" applyBorder="true" applyAlignment="true">
      <alignment horizontal="center" vertical="center"/>
    </xf>
    <xf numFmtId="0" fontId="0" fillId="0" borderId="0" xfId="0" applyAlignment="true">
      <alignment horizontal="center" vertical="center" wrapText="true"/>
    </xf>
    <xf numFmtId="0" fontId="0" fillId="0" borderId="1" xfId="0" applyBorder="true" applyAlignment="true">
      <alignment horizontal="center" vertical="center" wrapText="true"/>
    </xf>
    <xf numFmtId="0" fontId="0" fillId="0" borderId="0" xfId="0" applyAlignment="true">
      <alignment horizontal="left" vertical="center"/>
    </xf>
    <xf numFmtId="0" fontId="4" fillId="0" borderId="0" xfId="0" applyFont="true">
      <alignment vertical="center"/>
    </xf>
    <xf numFmtId="0" fontId="11" fillId="2" borderId="1" xfId="0" applyNumberFormat="true" applyFont="true" applyFill="true" applyBorder="true" applyAlignment="true">
      <alignment horizontal="left" vertical="center" wrapText="true"/>
    </xf>
    <xf numFmtId="177" fontId="11" fillId="2" borderId="1" xfId="0" applyNumberFormat="true" applyFont="true" applyFill="true" applyBorder="true" applyAlignment="true">
      <alignment horizontal="left" vertical="center" wrapText="true"/>
    </xf>
    <xf numFmtId="0" fontId="0" fillId="0" borderId="9" xfId="0" applyBorder="true" applyAlignment="true">
      <alignment horizontal="center" vertical="center"/>
    </xf>
    <xf numFmtId="0" fontId="0" fillId="0" borderId="10" xfId="0" applyBorder="true" applyAlignment="true">
      <alignment horizontal="center" vertical="center"/>
    </xf>
    <xf numFmtId="0" fontId="0" fillId="0" borderId="10" xfId="0" applyBorder="true" applyAlignment="true">
      <alignment horizontal="left" vertical="center"/>
    </xf>
    <xf numFmtId="0" fontId="0" fillId="0" borderId="10" xfId="0" applyBorder="true">
      <alignment vertical="center"/>
    </xf>
    <xf numFmtId="176" fontId="0" fillId="0" borderId="10" xfId="0" applyNumberFormat="true" applyBorder="true">
      <alignment vertical="center"/>
    </xf>
    <xf numFmtId="176" fontId="12" fillId="0" borderId="10" xfId="0" applyNumberFormat="true" applyFont="true" applyFill="true" applyBorder="true">
      <alignment vertical="center"/>
    </xf>
    <xf numFmtId="176" fontId="0" fillId="0" borderId="10" xfId="0" applyNumberFormat="true" applyFont="true" applyBorder="true">
      <alignment vertical="center"/>
    </xf>
    <xf numFmtId="0" fontId="0" fillId="0" borderId="0" xfId="0" applyBorder="true" applyAlignment="true">
      <alignment horizontal="righ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21" workbookViewId="0">
      <selection activeCell="D14" sqref="D14"/>
    </sheetView>
  </sheetViews>
  <sheetFormatPr defaultColWidth="9" defaultRowHeight="24.95" customHeight="true" outlineLevelCol="5"/>
  <cols>
    <col min="1" max="1" width="28.125" customWidth="true"/>
    <col min="2" max="2" width="15.875" customWidth="true"/>
    <col min="3" max="3" width="32.125" customWidth="true"/>
    <col min="4" max="4" width="17.125" customWidth="true"/>
    <col min="5" max="5" width="18.125" customWidth="true"/>
    <col min="6" max="6" width="17.75" customWidth="true"/>
  </cols>
  <sheetData>
    <row r="1" ht="24.75" customHeight="true" spans="1:1">
      <c r="A1" t="s">
        <v>0</v>
      </c>
    </row>
    <row r="2" ht="39" customHeight="true" spans="1:6">
      <c r="A2" s="33" t="s">
        <v>1</v>
      </c>
      <c r="B2" s="33"/>
      <c r="C2" s="33"/>
      <c r="D2" s="33"/>
      <c r="E2" s="33"/>
      <c r="F2" s="33"/>
    </row>
    <row r="3" ht="26.25" customHeight="true" spans="1:6">
      <c r="A3" s="34" t="s">
        <v>2</v>
      </c>
      <c r="B3" s="33"/>
      <c r="C3" s="33"/>
      <c r="D3" s="33"/>
      <c r="E3" s="33"/>
      <c r="F3" s="75" t="s">
        <v>3</v>
      </c>
    </row>
    <row r="4" customHeight="true" spans="1:6">
      <c r="A4" s="40" t="s">
        <v>4</v>
      </c>
      <c r="B4" s="40"/>
      <c r="C4" s="40" t="s">
        <v>5</v>
      </c>
      <c r="D4" s="40"/>
      <c r="E4" s="40"/>
      <c r="F4" s="40"/>
    </row>
    <row r="5" customHeight="true" spans="1:6">
      <c r="A5" s="40" t="s">
        <v>6</v>
      </c>
      <c r="B5" s="40" t="s">
        <v>7</v>
      </c>
      <c r="C5" s="40" t="s">
        <v>6</v>
      </c>
      <c r="D5" s="40" t="s">
        <v>8</v>
      </c>
      <c r="E5" s="40" t="s">
        <v>9</v>
      </c>
      <c r="F5" s="40" t="s">
        <v>10</v>
      </c>
    </row>
    <row r="6" customHeight="true" spans="1:6">
      <c r="A6" s="52" t="s">
        <v>11</v>
      </c>
      <c r="B6" s="39"/>
      <c r="C6" s="52" t="s">
        <v>12</v>
      </c>
      <c r="D6" s="39"/>
      <c r="E6" s="39"/>
      <c r="F6" s="39"/>
    </row>
    <row r="7" customHeight="true" spans="1:6">
      <c r="A7" s="52" t="s">
        <v>13</v>
      </c>
      <c r="B7" s="39">
        <v>4078.09</v>
      </c>
      <c r="C7" s="57" t="s">
        <v>14</v>
      </c>
      <c r="D7" s="39">
        <f t="shared" ref="D7:D18" si="0">E7+F7</f>
        <v>0</v>
      </c>
      <c r="E7" s="39"/>
      <c r="F7" s="39"/>
    </row>
    <row r="8" customHeight="true" spans="1:6">
      <c r="A8" s="52" t="s">
        <v>15</v>
      </c>
      <c r="B8" s="39"/>
      <c r="C8" s="57" t="s">
        <v>16</v>
      </c>
      <c r="D8" s="39">
        <f t="shared" si="0"/>
        <v>0</v>
      </c>
      <c r="E8" s="39"/>
      <c r="F8" s="39"/>
    </row>
    <row r="9" customHeight="true" spans="1:6">
      <c r="A9" s="52"/>
      <c r="B9" s="39"/>
      <c r="C9" s="57" t="s">
        <v>17</v>
      </c>
      <c r="D9" s="39">
        <f t="shared" si="0"/>
        <v>0</v>
      </c>
      <c r="E9" s="39"/>
      <c r="F9" s="39"/>
    </row>
    <row r="10" customHeight="true" spans="1:6">
      <c r="A10" s="52"/>
      <c r="B10" s="39"/>
      <c r="C10" s="57" t="s">
        <v>18</v>
      </c>
      <c r="D10" s="39">
        <f t="shared" si="0"/>
        <v>0</v>
      </c>
      <c r="E10" s="39"/>
      <c r="F10" s="39"/>
    </row>
    <row r="11" customHeight="true" spans="1:6">
      <c r="A11" s="52"/>
      <c r="B11" s="39"/>
      <c r="C11" s="57" t="s">
        <v>19</v>
      </c>
      <c r="D11" s="39">
        <f t="shared" si="0"/>
        <v>0</v>
      </c>
      <c r="E11" s="39"/>
      <c r="F11" s="39"/>
    </row>
    <row r="12" customHeight="true" spans="1:6">
      <c r="A12" s="52"/>
      <c r="B12" s="39"/>
      <c r="C12" s="57" t="s">
        <v>20</v>
      </c>
      <c r="D12" s="39">
        <f t="shared" si="0"/>
        <v>0</v>
      </c>
      <c r="E12" s="39"/>
      <c r="F12" s="39"/>
    </row>
    <row r="13" customHeight="true" spans="1:6">
      <c r="A13" s="52"/>
      <c r="B13" s="39"/>
      <c r="C13" s="57" t="s">
        <v>21</v>
      </c>
      <c r="D13" s="39">
        <f t="shared" si="0"/>
        <v>0</v>
      </c>
      <c r="E13" s="39"/>
      <c r="F13" s="39"/>
    </row>
    <row r="14" customHeight="true" spans="1:6">
      <c r="A14" s="52"/>
      <c r="B14" s="39"/>
      <c r="C14" s="57" t="s">
        <v>22</v>
      </c>
      <c r="D14" s="39">
        <v>4016.89</v>
      </c>
      <c r="E14" s="39">
        <v>4016.89</v>
      </c>
      <c r="F14" s="39"/>
    </row>
    <row r="15" customHeight="true" spans="1:6">
      <c r="A15" s="52"/>
      <c r="B15" s="39"/>
      <c r="C15" s="57" t="s">
        <v>23</v>
      </c>
      <c r="D15" s="39">
        <f t="shared" si="0"/>
        <v>0</v>
      </c>
      <c r="E15" s="39"/>
      <c r="F15" s="39"/>
    </row>
    <row r="16" customHeight="true" spans="1:6">
      <c r="A16" s="52"/>
      <c r="B16" s="39"/>
      <c r="C16" s="57" t="s">
        <v>24</v>
      </c>
      <c r="D16" s="39">
        <f t="shared" si="0"/>
        <v>36.5</v>
      </c>
      <c r="E16" s="39">
        <v>36.5</v>
      </c>
      <c r="F16" s="39"/>
    </row>
    <row r="17" customHeight="true" spans="1:6">
      <c r="A17" s="52"/>
      <c r="B17" s="39"/>
      <c r="C17" s="57" t="s">
        <v>25</v>
      </c>
      <c r="D17" s="39">
        <f t="shared" si="0"/>
        <v>0</v>
      </c>
      <c r="E17" s="39"/>
      <c r="F17" s="39"/>
    </row>
    <row r="18" customHeight="true" spans="1:6">
      <c r="A18" s="52"/>
      <c r="B18" s="39"/>
      <c r="C18" s="57" t="s">
        <v>26</v>
      </c>
      <c r="D18" s="39">
        <f t="shared" si="0"/>
        <v>0</v>
      </c>
      <c r="E18" s="39"/>
      <c r="F18" s="39"/>
    </row>
    <row r="19" customHeight="true" spans="1:6">
      <c r="A19" s="52"/>
      <c r="B19" s="39"/>
      <c r="C19" s="57" t="s">
        <v>27</v>
      </c>
      <c r="D19" s="39">
        <f t="shared" ref="D19:D33" si="1">E19+F19</f>
        <v>0</v>
      </c>
      <c r="E19" s="39"/>
      <c r="F19" s="39"/>
    </row>
    <row r="20" customHeight="true" spans="1:6">
      <c r="A20" s="52"/>
      <c r="B20" s="39"/>
      <c r="C20" s="57" t="s">
        <v>28</v>
      </c>
      <c r="D20" s="39">
        <f t="shared" si="1"/>
        <v>0</v>
      </c>
      <c r="E20" s="39"/>
      <c r="F20" s="39"/>
    </row>
    <row r="21" customHeight="true" spans="1:6">
      <c r="A21" s="52"/>
      <c r="B21" s="39"/>
      <c r="C21" s="57" t="s">
        <v>29</v>
      </c>
      <c r="D21" s="39">
        <f t="shared" si="1"/>
        <v>0</v>
      </c>
      <c r="E21" s="39"/>
      <c r="F21" s="39"/>
    </row>
    <row r="22" customHeight="true" spans="1:6">
      <c r="A22" s="52"/>
      <c r="B22" s="39"/>
      <c r="C22" s="57" t="s">
        <v>30</v>
      </c>
      <c r="D22" s="39">
        <f t="shared" si="1"/>
        <v>0</v>
      </c>
      <c r="E22" s="39"/>
      <c r="F22" s="39"/>
    </row>
    <row r="23" customHeight="true" spans="1:6">
      <c r="A23" s="52"/>
      <c r="B23" s="39"/>
      <c r="C23" s="57" t="s">
        <v>31</v>
      </c>
      <c r="D23" s="39">
        <f t="shared" si="1"/>
        <v>0</v>
      </c>
      <c r="E23" s="39"/>
      <c r="F23" s="39"/>
    </row>
    <row r="24" customHeight="true" spans="1:6">
      <c r="A24" s="52"/>
      <c r="B24" s="39"/>
      <c r="C24" s="57" t="s">
        <v>32</v>
      </c>
      <c r="D24" s="39">
        <f t="shared" si="1"/>
        <v>0</v>
      </c>
      <c r="E24" s="39"/>
      <c r="F24" s="39"/>
    </row>
    <row r="25" customHeight="true" spans="1:6">
      <c r="A25" s="52"/>
      <c r="B25" s="39"/>
      <c r="C25" s="57" t="s">
        <v>33</v>
      </c>
      <c r="D25" s="39">
        <f t="shared" si="1"/>
        <v>0</v>
      </c>
      <c r="E25" s="39"/>
      <c r="F25" s="39"/>
    </row>
    <row r="26" customHeight="true" spans="1:6">
      <c r="A26" s="52"/>
      <c r="B26" s="39"/>
      <c r="C26" s="57" t="s">
        <v>34</v>
      </c>
      <c r="D26" s="39">
        <f t="shared" si="1"/>
        <v>24.7</v>
      </c>
      <c r="E26" s="39">
        <v>24.7</v>
      </c>
      <c r="F26" s="39"/>
    </row>
    <row r="27" customHeight="true" spans="1:6">
      <c r="A27" s="52"/>
      <c r="B27" s="39"/>
      <c r="C27" s="57" t="s">
        <v>35</v>
      </c>
      <c r="D27" s="39">
        <f t="shared" si="1"/>
        <v>0</v>
      </c>
      <c r="E27" s="39"/>
      <c r="F27" s="39"/>
    </row>
    <row r="28" customHeight="true" spans="1:6">
      <c r="A28" s="52"/>
      <c r="B28" s="39"/>
      <c r="C28" s="57" t="s">
        <v>36</v>
      </c>
      <c r="D28" s="39">
        <f t="shared" si="1"/>
        <v>0</v>
      </c>
      <c r="E28" s="39"/>
      <c r="F28" s="39"/>
    </row>
    <row r="29" customHeight="true" spans="1:6">
      <c r="A29" s="52"/>
      <c r="B29" s="39"/>
      <c r="C29" s="57" t="s">
        <v>37</v>
      </c>
      <c r="D29" s="39">
        <f t="shared" si="1"/>
        <v>0</v>
      </c>
      <c r="E29" s="39"/>
      <c r="F29" s="39"/>
    </row>
    <row r="30" customHeight="true" spans="1:6">
      <c r="A30" s="52"/>
      <c r="B30" s="39"/>
      <c r="C30" s="57" t="s">
        <v>38</v>
      </c>
      <c r="D30" s="39">
        <f t="shared" si="1"/>
        <v>0</v>
      </c>
      <c r="E30" s="39"/>
      <c r="F30" s="39"/>
    </row>
    <row r="31" customHeight="true" spans="1:6">
      <c r="A31" s="52"/>
      <c r="B31" s="39"/>
      <c r="C31" s="57" t="s">
        <v>39</v>
      </c>
      <c r="D31" s="39">
        <f t="shared" si="1"/>
        <v>0</v>
      </c>
      <c r="E31" s="39"/>
      <c r="F31" s="39"/>
    </row>
    <row r="32" customHeight="true" spans="1:6">
      <c r="A32" s="52"/>
      <c r="B32" s="39"/>
      <c r="C32" s="57" t="s">
        <v>40</v>
      </c>
      <c r="D32" s="39">
        <f t="shared" si="1"/>
        <v>0</v>
      </c>
      <c r="E32" s="39"/>
      <c r="F32" s="39"/>
    </row>
    <row r="33" ht="39" customHeight="true" spans="1:6">
      <c r="A33" s="52"/>
      <c r="B33" s="39"/>
      <c r="C33" s="57" t="s">
        <v>41</v>
      </c>
      <c r="D33" s="39">
        <f t="shared" si="1"/>
        <v>0</v>
      </c>
      <c r="E33" s="39"/>
      <c r="F33" s="39"/>
    </row>
    <row r="34" ht="53.1" customHeight="true" spans="1:6">
      <c r="A34" s="52" t="s">
        <v>42</v>
      </c>
      <c r="B34" s="39">
        <f>B7+B8</f>
        <v>4078.09</v>
      </c>
      <c r="C34" s="57" t="s">
        <v>43</v>
      </c>
      <c r="D34" s="39">
        <f t="shared" ref="D34:F34" si="2">SUM(D6:D33)</f>
        <v>4078.09</v>
      </c>
      <c r="E34" s="39">
        <f t="shared" si="2"/>
        <v>4078.09</v>
      </c>
      <c r="F34" s="39">
        <f t="shared" si="2"/>
        <v>0</v>
      </c>
    </row>
  </sheetData>
  <autoFilter ref="A5:F34">
    <extLst/>
  </autoFilter>
  <mergeCells count="3">
    <mergeCell ref="A2:F2"/>
    <mergeCell ref="A4:B4"/>
    <mergeCell ref="C4:F4"/>
  </mergeCells>
  <printOptions horizontalCentered="true"/>
  <pageMargins left="0.0388888888888889" right="0.0388888888888889" top="0.747916666666667" bottom="0.747916666666667" header="0.313888888888889" footer="0.313888888888889"/>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7" workbookViewId="0">
      <selection activeCell="F18" sqref="F18"/>
    </sheetView>
  </sheetViews>
  <sheetFormatPr defaultColWidth="15.625" defaultRowHeight="24.95" customHeight="true" outlineLevelCol="4"/>
  <cols>
    <col min="1" max="1" width="15.625" style="64"/>
    <col min="2" max="2" width="20.75" customWidth="true"/>
  </cols>
  <sheetData>
    <row r="1" customHeight="true" spans="1:1">
      <c r="A1" t="s">
        <v>44</v>
      </c>
    </row>
    <row r="2" customHeight="true" spans="1:5">
      <c r="A2" s="33" t="s">
        <v>45</v>
      </c>
      <c r="B2" s="33"/>
      <c r="C2" s="33"/>
      <c r="D2" s="33"/>
      <c r="E2" s="33"/>
    </row>
    <row r="3" customHeight="true" spans="1:5">
      <c r="A3" s="34" t="s">
        <v>2</v>
      </c>
      <c r="B3" s="33"/>
      <c r="C3" s="33"/>
      <c r="D3" s="33"/>
      <c r="E3" s="44" t="s">
        <v>3</v>
      </c>
    </row>
    <row r="4" customHeight="true" spans="1:5">
      <c r="A4" s="40" t="s">
        <v>46</v>
      </c>
      <c r="B4" s="40"/>
      <c r="C4" s="40" t="s">
        <v>47</v>
      </c>
      <c r="D4" s="40"/>
      <c r="E4" s="40"/>
    </row>
    <row r="5" s="42" customFormat="true" customHeight="true" spans="1:5">
      <c r="A5" s="40" t="s">
        <v>48</v>
      </c>
      <c r="B5" s="40" t="s">
        <v>49</v>
      </c>
      <c r="C5" s="40" t="s">
        <v>50</v>
      </c>
      <c r="D5" s="40" t="s">
        <v>51</v>
      </c>
      <c r="E5" s="40" t="s">
        <v>52</v>
      </c>
    </row>
    <row r="6" customHeight="true" spans="1:5">
      <c r="A6" s="38">
        <v>2080505</v>
      </c>
      <c r="B6" s="38" t="s">
        <v>53</v>
      </c>
      <c r="C6" s="39">
        <v>29.94</v>
      </c>
      <c r="D6" s="39">
        <v>29.94</v>
      </c>
      <c r="E6" s="39"/>
    </row>
    <row r="7" customHeight="true" spans="1:5">
      <c r="A7" s="38">
        <v>2080801</v>
      </c>
      <c r="B7" s="38" t="s">
        <v>54</v>
      </c>
      <c r="C7" s="39">
        <v>11</v>
      </c>
      <c r="D7" s="39"/>
      <c r="E7" s="39">
        <v>11</v>
      </c>
    </row>
    <row r="8" customHeight="true" spans="1:5">
      <c r="A8" s="38">
        <v>2080802</v>
      </c>
      <c r="B8" s="38" t="s">
        <v>55</v>
      </c>
      <c r="C8" s="39">
        <v>33.72</v>
      </c>
      <c r="D8" s="39"/>
      <c r="E8" s="39">
        <v>33.72</v>
      </c>
    </row>
    <row r="9" customHeight="true" spans="1:5">
      <c r="A9" s="38">
        <v>2080803</v>
      </c>
      <c r="B9" s="38" t="s">
        <v>56</v>
      </c>
      <c r="C9" s="39">
        <v>33.56</v>
      </c>
      <c r="D9" s="39"/>
      <c r="E9" s="39">
        <v>33.56</v>
      </c>
    </row>
    <row r="10" customHeight="true" spans="1:5">
      <c r="A10" s="38">
        <v>2080804</v>
      </c>
      <c r="B10" s="38" t="s">
        <v>57</v>
      </c>
      <c r="C10" s="39">
        <v>40</v>
      </c>
      <c r="D10" s="39"/>
      <c r="E10" s="39">
        <v>40</v>
      </c>
    </row>
    <row r="11" customHeight="true" spans="1:5">
      <c r="A11" s="38">
        <v>2080806</v>
      </c>
      <c r="B11" s="38" t="s">
        <v>58</v>
      </c>
      <c r="C11" s="39">
        <v>37</v>
      </c>
      <c r="D11" s="39"/>
      <c r="E11" s="39">
        <v>37</v>
      </c>
    </row>
    <row r="12" customHeight="true" spans="1:5">
      <c r="A12" s="38">
        <v>2080899</v>
      </c>
      <c r="B12" s="38" t="s">
        <v>59</v>
      </c>
      <c r="C12" s="39">
        <v>217.83</v>
      </c>
      <c r="D12" s="39"/>
      <c r="E12" s="39">
        <v>217.83</v>
      </c>
    </row>
    <row r="13" customHeight="true" spans="1:5">
      <c r="A13" s="38">
        <v>2080999</v>
      </c>
      <c r="B13" s="38" t="s">
        <v>60</v>
      </c>
      <c r="C13" s="39">
        <v>955.3</v>
      </c>
      <c r="D13" s="39"/>
      <c r="E13" s="39">
        <v>955.3</v>
      </c>
    </row>
    <row r="14" customHeight="true" spans="1:5">
      <c r="A14" s="38">
        <v>2082801</v>
      </c>
      <c r="B14" s="38" t="s">
        <v>61</v>
      </c>
      <c r="C14" s="39">
        <f>D14</f>
        <v>249.38</v>
      </c>
      <c r="D14" s="39">
        <v>249.38</v>
      </c>
      <c r="E14" s="39"/>
    </row>
    <row r="15" customHeight="true" spans="1:5">
      <c r="A15" s="38">
        <v>2082802</v>
      </c>
      <c r="B15" s="38" t="s">
        <v>62</v>
      </c>
      <c r="C15" s="39">
        <v>123.36</v>
      </c>
      <c r="D15" s="39"/>
      <c r="E15" s="39">
        <v>123.36</v>
      </c>
    </row>
    <row r="16" customHeight="true" spans="1:5">
      <c r="A16" s="38">
        <v>2082804</v>
      </c>
      <c r="B16" s="38" t="s">
        <v>63</v>
      </c>
      <c r="C16" s="39">
        <v>449.7</v>
      </c>
      <c r="D16" s="39"/>
      <c r="E16" s="39">
        <v>449.7</v>
      </c>
    </row>
    <row r="17" customHeight="true" spans="1:5">
      <c r="A17" s="38">
        <v>2082899</v>
      </c>
      <c r="B17" s="38" t="s">
        <v>64</v>
      </c>
      <c r="C17" s="39">
        <v>1836.1</v>
      </c>
      <c r="D17" s="39"/>
      <c r="E17" s="39">
        <v>1836.1</v>
      </c>
    </row>
    <row r="18" customHeight="true" spans="1:5">
      <c r="A18" s="38">
        <v>2101101</v>
      </c>
      <c r="B18" s="38" t="s">
        <v>65</v>
      </c>
      <c r="C18" s="39">
        <v>15.91</v>
      </c>
      <c r="D18" s="39">
        <v>15.91</v>
      </c>
      <c r="E18" s="39"/>
    </row>
    <row r="19" customHeight="true" spans="1:5">
      <c r="A19" s="38">
        <v>2101103</v>
      </c>
      <c r="B19" s="38" t="s">
        <v>66</v>
      </c>
      <c r="C19" s="39">
        <v>20.59</v>
      </c>
      <c r="D19" s="39">
        <v>20.59</v>
      </c>
      <c r="E19" s="39"/>
    </row>
    <row r="20" customHeight="true" spans="1:5">
      <c r="A20" s="38">
        <v>2210201</v>
      </c>
      <c r="B20" s="38" t="s">
        <v>67</v>
      </c>
      <c r="C20" s="39">
        <v>24.7</v>
      </c>
      <c r="D20" s="39">
        <v>24.7</v>
      </c>
      <c r="E20" s="39"/>
    </row>
    <row r="21" customHeight="true" spans="1:5">
      <c r="A21" s="40" t="s">
        <v>8</v>
      </c>
      <c r="B21" s="40"/>
      <c r="C21" s="39">
        <f>SUM(C6:C20)</f>
        <v>4078.09</v>
      </c>
      <c r="D21" s="39">
        <f>SUM(D6:D20)</f>
        <v>340.52</v>
      </c>
      <c r="E21" s="39">
        <f>SUM(E6:E20)</f>
        <v>3737.57</v>
      </c>
    </row>
  </sheetData>
  <mergeCells count="4">
    <mergeCell ref="A2:E2"/>
    <mergeCell ref="A4:B4"/>
    <mergeCell ref="C4:E4"/>
    <mergeCell ref="A21:B21"/>
  </mergeCells>
  <printOptions horizontalCentered="true"/>
  <pageMargins left="0.707638888888889" right="0.707638888888889"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9" workbookViewId="0">
      <selection activeCell="F18" sqref="F18"/>
    </sheetView>
  </sheetViews>
  <sheetFormatPr defaultColWidth="15.625" defaultRowHeight="24.95" customHeight="true" outlineLevelCol="4"/>
  <cols>
    <col min="1" max="1" width="13.375" style="64" customWidth="true"/>
    <col min="2" max="2" width="29.25" customWidth="true"/>
    <col min="4" max="4" width="15.625" customWidth="true"/>
  </cols>
  <sheetData>
    <row r="1" customHeight="true" spans="1:1">
      <c r="A1" t="s">
        <v>68</v>
      </c>
    </row>
    <row r="2" customHeight="true" spans="1:5">
      <c r="A2" s="33" t="s">
        <v>69</v>
      </c>
      <c r="B2" s="33"/>
      <c r="C2" s="33"/>
      <c r="D2" s="33"/>
      <c r="E2" s="33"/>
    </row>
    <row r="3" customHeight="true" spans="1:5">
      <c r="A3" s="34" t="s">
        <v>2</v>
      </c>
      <c r="E3" s="44" t="s">
        <v>3</v>
      </c>
    </row>
    <row r="4" customHeight="true" spans="1:5">
      <c r="A4" s="68" t="s">
        <v>70</v>
      </c>
      <c r="B4" s="68"/>
      <c r="C4" s="68" t="s">
        <v>71</v>
      </c>
      <c r="D4" s="68"/>
      <c r="E4" s="68"/>
    </row>
    <row r="5" s="42" customFormat="true" customHeight="true" spans="1:5">
      <c r="A5" s="69" t="s">
        <v>48</v>
      </c>
      <c r="B5" s="69" t="s">
        <v>49</v>
      </c>
      <c r="C5" s="69" t="s">
        <v>8</v>
      </c>
      <c r="D5" s="69" t="s">
        <v>72</v>
      </c>
      <c r="E5" s="69" t="s">
        <v>73</v>
      </c>
    </row>
    <row r="6" customHeight="true" spans="1:5">
      <c r="A6" s="70">
        <v>30101</v>
      </c>
      <c r="B6" s="71" t="s">
        <v>74</v>
      </c>
      <c r="C6" s="72">
        <v>86.92</v>
      </c>
      <c r="D6" s="72">
        <v>86.92</v>
      </c>
      <c r="E6" s="72"/>
    </row>
    <row r="7" customHeight="true" spans="1:5">
      <c r="A7" s="70">
        <v>30102</v>
      </c>
      <c r="B7" s="71" t="s">
        <v>75</v>
      </c>
      <c r="C7" s="72">
        <v>79.55</v>
      </c>
      <c r="D7" s="72">
        <v>79.55</v>
      </c>
      <c r="E7" s="72"/>
    </row>
    <row r="8" customHeight="true" spans="1:5">
      <c r="A8" s="70">
        <v>30103</v>
      </c>
      <c r="B8" s="71" t="s">
        <v>76</v>
      </c>
      <c r="C8" s="72">
        <v>5.19</v>
      </c>
      <c r="D8" s="72">
        <v>5.19</v>
      </c>
      <c r="E8" s="72"/>
    </row>
    <row r="9" customHeight="true" spans="1:5">
      <c r="A9" s="70">
        <v>30107</v>
      </c>
      <c r="B9" s="71" t="s">
        <v>77</v>
      </c>
      <c r="C9" s="72">
        <v>31.39</v>
      </c>
      <c r="D9" s="72">
        <v>31.39</v>
      </c>
      <c r="E9" s="72"/>
    </row>
    <row r="10" customHeight="true" spans="1:5">
      <c r="A10" s="70">
        <v>30108</v>
      </c>
      <c r="B10" s="71" t="s">
        <v>78</v>
      </c>
      <c r="C10" s="72">
        <v>29.94</v>
      </c>
      <c r="D10" s="72">
        <v>29.94</v>
      </c>
      <c r="E10" s="72"/>
    </row>
    <row r="11" customHeight="true" spans="1:5">
      <c r="A11" s="70">
        <v>30110</v>
      </c>
      <c r="B11" s="71" t="s">
        <v>79</v>
      </c>
      <c r="C11" s="72">
        <v>15.91</v>
      </c>
      <c r="D11" s="72">
        <v>15.91</v>
      </c>
      <c r="E11" s="72"/>
    </row>
    <row r="12" customHeight="true" spans="1:5">
      <c r="A12" s="70">
        <v>30111</v>
      </c>
      <c r="B12" s="71" t="s">
        <v>80</v>
      </c>
      <c r="C12" s="72">
        <v>20.59</v>
      </c>
      <c r="D12" s="72">
        <v>20.59</v>
      </c>
      <c r="E12" s="72"/>
    </row>
    <row r="13" customHeight="true" spans="1:5">
      <c r="A13" s="70">
        <v>30112</v>
      </c>
      <c r="B13" s="71" t="s">
        <v>81</v>
      </c>
      <c r="C13" s="72">
        <v>1.13</v>
      </c>
      <c r="D13" s="72">
        <v>1.13</v>
      </c>
      <c r="E13" s="72"/>
    </row>
    <row r="14" customHeight="true" spans="1:5">
      <c r="A14" s="70">
        <v>30113</v>
      </c>
      <c r="B14" s="71" t="s">
        <v>67</v>
      </c>
      <c r="C14" s="72">
        <v>24.7</v>
      </c>
      <c r="D14" s="72">
        <v>24.7</v>
      </c>
      <c r="E14" s="72"/>
    </row>
    <row r="15" customHeight="true" spans="1:5">
      <c r="A15" s="70">
        <v>30199</v>
      </c>
      <c r="B15" s="71" t="s">
        <v>82</v>
      </c>
      <c r="C15" s="72"/>
      <c r="D15" s="72"/>
      <c r="E15" s="72"/>
    </row>
    <row r="16" customHeight="true" spans="1:5">
      <c r="A16" s="70">
        <v>30201</v>
      </c>
      <c r="B16" s="71" t="s">
        <v>83</v>
      </c>
      <c r="C16" s="73">
        <v>27.35</v>
      </c>
      <c r="D16" s="74"/>
      <c r="E16" s="73">
        <v>27.35</v>
      </c>
    </row>
    <row r="17" customHeight="true" spans="1:5">
      <c r="A17" s="70">
        <v>30207</v>
      </c>
      <c r="B17" s="71" t="s">
        <v>84</v>
      </c>
      <c r="C17" s="72">
        <v>3.26</v>
      </c>
      <c r="D17" s="72">
        <v>3.26</v>
      </c>
      <c r="E17" s="72"/>
    </row>
    <row r="18" customHeight="true" spans="1:5">
      <c r="A18" s="70">
        <v>30228</v>
      </c>
      <c r="B18" s="71" t="s">
        <v>85</v>
      </c>
      <c r="C18" s="72">
        <v>4.12</v>
      </c>
      <c r="D18" s="72"/>
      <c r="E18" s="72">
        <v>4.12</v>
      </c>
    </row>
    <row r="19" customHeight="true" spans="1:5">
      <c r="A19" s="70">
        <v>30229</v>
      </c>
      <c r="B19" s="71" t="s">
        <v>86</v>
      </c>
      <c r="C19" s="72">
        <v>0.07</v>
      </c>
      <c r="D19" s="72"/>
      <c r="E19" s="72">
        <v>0.07</v>
      </c>
    </row>
    <row r="20" customHeight="true" spans="1:5">
      <c r="A20" s="70">
        <v>30231</v>
      </c>
      <c r="B20" s="71" t="s">
        <v>87</v>
      </c>
      <c r="C20" s="72"/>
      <c r="D20" s="72"/>
      <c r="E20" s="72"/>
    </row>
    <row r="21" customHeight="true" spans="1:5">
      <c r="A21" s="70">
        <v>30239</v>
      </c>
      <c r="B21" s="71" t="s">
        <v>88</v>
      </c>
      <c r="C21" s="72">
        <v>10.4</v>
      </c>
      <c r="D21" s="72">
        <v>10.4</v>
      </c>
      <c r="E21" s="72"/>
    </row>
    <row r="22" customHeight="true" spans="1:5">
      <c r="A22" s="70">
        <v>30299</v>
      </c>
      <c r="B22" s="71" t="s">
        <v>89</v>
      </c>
      <c r="C22" s="72"/>
      <c r="D22" s="72"/>
      <c r="E22" s="72"/>
    </row>
    <row r="23" customHeight="true" spans="1:5">
      <c r="A23" s="70">
        <v>30305</v>
      </c>
      <c r="B23" s="71" t="s">
        <v>90</v>
      </c>
      <c r="C23" s="72"/>
      <c r="D23" s="72"/>
      <c r="E23" s="72"/>
    </row>
    <row r="24" customHeight="true" spans="1:5">
      <c r="A24" s="70"/>
      <c r="B24" s="71"/>
      <c r="C24" s="72"/>
      <c r="D24" s="72"/>
      <c r="E24" s="72"/>
    </row>
    <row r="25" customHeight="true" spans="1:5">
      <c r="A25" s="69" t="s">
        <v>8</v>
      </c>
      <c r="B25" s="69"/>
      <c r="C25" s="72">
        <f>SUM(C6:C23)</f>
        <v>340.52</v>
      </c>
      <c r="D25" s="72">
        <f>SUM(D6:D23)</f>
        <v>308.98</v>
      </c>
      <c r="E25" s="72">
        <f>SUM(E6:E23)</f>
        <v>31.54</v>
      </c>
    </row>
  </sheetData>
  <mergeCells count="4">
    <mergeCell ref="A2:E2"/>
    <mergeCell ref="A4:B4"/>
    <mergeCell ref="C4:E4"/>
    <mergeCell ref="A25:B25"/>
  </mergeCells>
  <printOptions horizontalCentered="true"/>
  <pageMargins left="0.488888888888889" right="0.559027777777778"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L7" sqref="L7"/>
    </sheetView>
  </sheetViews>
  <sheetFormatPr defaultColWidth="15.625" defaultRowHeight="24.95" customHeight="true"/>
  <cols>
    <col min="1" max="1" width="11.625" customWidth="true"/>
    <col min="2" max="2" width="12.75" customWidth="true"/>
    <col min="3" max="3" width="12.625" customWidth="true"/>
    <col min="6" max="6" width="12.875" customWidth="true"/>
    <col min="7" max="7" width="12.25" customWidth="true"/>
    <col min="8" max="8" width="12.5" customWidth="true"/>
    <col min="9" max="9" width="12.25" customWidth="true"/>
    <col min="12" max="12" width="12" customWidth="true"/>
  </cols>
  <sheetData>
    <row r="1" customHeight="true" spans="1:1">
      <c r="A1" t="s">
        <v>91</v>
      </c>
    </row>
    <row r="2" ht="34.5" customHeight="true" spans="1:12">
      <c r="A2" s="33" t="s">
        <v>92</v>
      </c>
      <c r="B2" s="33"/>
      <c r="C2" s="33"/>
      <c r="D2" s="33"/>
      <c r="E2" s="33"/>
      <c r="F2" s="33"/>
      <c r="G2" s="33"/>
      <c r="H2" s="33"/>
      <c r="I2" s="33"/>
      <c r="J2" s="33"/>
      <c r="K2" s="33"/>
      <c r="L2" s="33"/>
    </row>
    <row r="3" customHeight="true" spans="1:12">
      <c r="A3" s="34" t="s">
        <v>2</v>
      </c>
      <c r="L3" s="44" t="s">
        <v>3</v>
      </c>
    </row>
    <row r="4" ht="29.25" customHeight="true" spans="1:12">
      <c r="A4" s="40" t="s">
        <v>93</v>
      </c>
      <c r="B4" s="40"/>
      <c r="C4" s="40"/>
      <c r="D4" s="40"/>
      <c r="E4" s="40"/>
      <c r="F4" s="40"/>
      <c r="G4" s="40" t="s">
        <v>47</v>
      </c>
      <c r="H4" s="40"/>
      <c r="I4" s="40"/>
      <c r="J4" s="40"/>
      <c r="K4" s="40"/>
      <c r="L4" s="40"/>
    </row>
    <row r="5" s="62" customFormat="true" customHeight="true" spans="1:12">
      <c r="A5" s="63" t="s">
        <v>8</v>
      </c>
      <c r="B5" s="63" t="s">
        <v>94</v>
      </c>
      <c r="C5" s="63" t="s">
        <v>95</v>
      </c>
      <c r="D5" s="63"/>
      <c r="E5" s="63"/>
      <c r="F5" s="63" t="s">
        <v>96</v>
      </c>
      <c r="G5" s="63" t="s">
        <v>8</v>
      </c>
      <c r="H5" s="63" t="s">
        <v>94</v>
      </c>
      <c r="I5" s="63" t="s">
        <v>95</v>
      </c>
      <c r="J5" s="63"/>
      <c r="K5" s="63"/>
      <c r="L5" s="63" t="s">
        <v>96</v>
      </c>
    </row>
    <row r="6" s="62" customFormat="true" customHeight="true" spans="1:12">
      <c r="A6" s="63"/>
      <c r="B6" s="63"/>
      <c r="C6" s="63" t="s">
        <v>50</v>
      </c>
      <c r="D6" s="63" t="s">
        <v>97</v>
      </c>
      <c r="E6" s="63" t="s">
        <v>98</v>
      </c>
      <c r="F6" s="63"/>
      <c r="G6" s="63"/>
      <c r="H6" s="63"/>
      <c r="I6" s="63" t="s">
        <v>50</v>
      </c>
      <c r="J6" s="63" t="s">
        <v>97</v>
      </c>
      <c r="K6" s="63" t="s">
        <v>98</v>
      </c>
      <c r="L6" s="63"/>
    </row>
    <row r="7" ht="39" customHeight="true" spans="1:12">
      <c r="A7" s="39">
        <f>B7+C7+F7</f>
        <v>0</v>
      </c>
      <c r="B7" s="39">
        <v>0</v>
      </c>
      <c r="C7" s="39"/>
      <c r="D7" s="39">
        <v>0</v>
      </c>
      <c r="E7" s="39"/>
      <c r="F7" s="39"/>
      <c r="G7" s="39">
        <v>20</v>
      </c>
      <c r="H7" s="39">
        <v>0</v>
      </c>
      <c r="I7" s="39"/>
      <c r="J7" s="39">
        <v>18</v>
      </c>
      <c r="K7" s="39"/>
      <c r="L7" s="39">
        <v>2</v>
      </c>
    </row>
    <row r="8" ht="40.5" customHeight="true" spans="1:12">
      <c r="A8" s="41"/>
      <c r="B8" s="41"/>
      <c r="C8" s="41"/>
      <c r="D8" s="41"/>
      <c r="E8" s="41"/>
      <c r="F8" s="41"/>
      <c r="G8" s="41"/>
      <c r="H8" s="41"/>
      <c r="I8" s="41"/>
      <c r="J8" s="41"/>
      <c r="K8" s="41"/>
      <c r="L8" s="41"/>
    </row>
    <row r="9" customHeight="true" spans="1:12">
      <c r="A9" s="64"/>
      <c r="B9" s="64"/>
      <c r="C9" s="64"/>
      <c r="D9" s="64"/>
      <c r="E9" s="64"/>
      <c r="F9" s="64"/>
      <c r="G9" s="64"/>
      <c r="H9" s="64"/>
      <c r="I9" s="64"/>
      <c r="J9" s="64"/>
      <c r="K9" s="64"/>
      <c r="L9" s="64"/>
    </row>
    <row r="10" ht="26.25" customHeight="true" spans="1:12">
      <c r="A10" s="64"/>
      <c r="B10" s="64"/>
      <c r="C10" s="64"/>
      <c r="D10" s="64"/>
      <c r="E10" s="64"/>
      <c r="F10" s="64"/>
      <c r="G10" s="64"/>
      <c r="H10" s="64"/>
      <c r="I10" s="64"/>
      <c r="J10" s="64"/>
      <c r="K10" s="64"/>
      <c r="L10" s="64"/>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true"/>
  <pageMargins left="0.707638888888889" right="0.707638888888889" top="0.747916666666667" bottom="0.747916666666667" header="0.313888888888889" footer="0.313888888888889"/>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E3" sqref="E3"/>
    </sheetView>
  </sheetViews>
  <sheetFormatPr defaultColWidth="15.625" defaultRowHeight="24.95" customHeight="true" outlineLevelCol="4"/>
  <cols>
    <col min="1" max="1" width="12.5" style="64" customWidth="true"/>
    <col min="2" max="2" width="29.25" customWidth="true"/>
    <col min="3" max="3" width="17.625" customWidth="true"/>
    <col min="4" max="4" width="13.875" customWidth="true"/>
    <col min="5" max="5" width="18" customWidth="true"/>
  </cols>
  <sheetData>
    <row r="1" customHeight="true" spans="1:1">
      <c r="A1" t="s">
        <v>99</v>
      </c>
    </row>
    <row r="2" s="65" customFormat="true" ht="47.25" customHeight="true" spans="1:5">
      <c r="A2" s="33" t="s">
        <v>100</v>
      </c>
      <c r="B2" s="33"/>
      <c r="C2" s="33"/>
      <c r="D2" s="33"/>
      <c r="E2" s="33"/>
    </row>
    <row r="3" customHeight="true" spans="1:5">
      <c r="A3" s="34" t="s">
        <v>2</v>
      </c>
      <c r="E3" s="44" t="s">
        <v>3</v>
      </c>
    </row>
    <row r="4" customHeight="true" spans="1:5">
      <c r="A4" s="40" t="s">
        <v>46</v>
      </c>
      <c r="B4" s="40"/>
      <c r="C4" s="40" t="s">
        <v>47</v>
      </c>
      <c r="D4" s="40"/>
      <c r="E4" s="40"/>
    </row>
    <row r="5" s="42" customFormat="true" customHeight="true" spans="1:5">
      <c r="A5" s="40" t="s">
        <v>48</v>
      </c>
      <c r="B5" s="40" t="s">
        <v>49</v>
      </c>
      <c r="C5" s="40" t="s">
        <v>50</v>
      </c>
      <c r="D5" s="40" t="s">
        <v>51</v>
      </c>
      <c r="E5" s="40" t="s">
        <v>52</v>
      </c>
    </row>
    <row r="6" s="42" customFormat="true" customHeight="true" spans="1:5">
      <c r="A6" s="66">
        <v>2121302</v>
      </c>
      <c r="B6" s="67" t="s">
        <v>101</v>
      </c>
      <c r="C6" s="39">
        <f t="shared" ref="C6:C10" si="0">D6+E6</f>
        <v>0</v>
      </c>
      <c r="D6" s="40"/>
      <c r="E6" s="40"/>
    </row>
    <row r="7" s="42" customFormat="true" customHeight="true" spans="1:5">
      <c r="A7" s="40"/>
      <c r="B7" s="40"/>
      <c r="C7" s="39">
        <f t="shared" si="0"/>
        <v>0</v>
      </c>
      <c r="D7" s="40"/>
      <c r="E7" s="40"/>
    </row>
    <row r="8" s="42" customFormat="true" customHeight="true" spans="1:5">
      <c r="A8" s="40"/>
      <c r="B8" s="40"/>
      <c r="C8" s="39">
        <f t="shared" si="0"/>
        <v>0</v>
      </c>
      <c r="D8" s="40"/>
      <c r="E8" s="40"/>
    </row>
    <row r="9" customHeight="true" spans="1:5">
      <c r="A9" s="66"/>
      <c r="B9" s="67"/>
      <c r="C9" s="39">
        <f t="shared" si="0"/>
        <v>0</v>
      </c>
      <c r="D9" s="39"/>
      <c r="E9" s="39"/>
    </row>
    <row r="10" customHeight="true" spans="1:5">
      <c r="A10" s="40" t="s">
        <v>8</v>
      </c>
      <c r="B10" s="40"/>
      <c r="C10" s="39">
        <f t="shared" si="0"/>
        <v>0</v>
      </c>
      <c r="D10" s="39">
        <f>SUM(D9:D9)</f>
        <v>0</v>
      </c>
      <c r="E10" s="39">
        <f>SUM(E9:E9)</f>
        <v>0</v>
      </c>
    </row>
  </sheetData>
  <mergeCells count="4">
    <mergeCell ref="A2:E2"/>
    <mergeCell ref="A4:B4"/>
    <mergeCell ref="C4:E4"/>
    <mergeCell ref="A10:B10"/>
  </mergeCells>
  <printOptions horizontalCentered="true"/>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E11" sqref="E11"/>
    </sheetView>
  </sheetViews>
  <sheetFormatPr defaultColWidth="15.625" defaultRowHeight="24.95" customHeight="true"/>
  <cols>
    <col min="1" max="1" width="9.625" customWidth="true"/>
    <col min="2" max="2" width="12.75" customWidth="true"/>
    <col min="3" max="3" width="12.625" customWidth="true"/>
    <col min="6" max="6" width="12.875" customWidth="true"/>
    <col min="7" max="7" width="10.375" customWidth="true"/>
    <col min="8" max="8" width="12.5" customWidth="true"/>
    <col min="9" max="9" width="12.25" customWidth="true"/>
    <col min="12" max="12" width="12" customWidth="true"/>
  </cols>
  <sheetData>
    <row r="1" customHeight="true" spans="1:1">
      <c r="A1" t="s">
        <v>102</v>
      </c>
    </row>
    <row r="2" ht="34.5" customHeight="true" spans="1:12">
      <c r="A2" s="33" t="s">
        <v>103</v>
      </c>
      <c r="B2" s="33"/>
      <c r="C2" s="33"/>
      <c r="D2" s="33"/>
      <c r="E2" s="33"/>
      <c r="F2" s="33"/>
      <c r="G2" s="33"/>
      <c r="H2" s="33"/>
      <c r="I2" s="33"/>
      <c r="J2" s="33"/>
      <c r="K2" s="33"/>
      <c r="L2" s="33"/>
    </row>
    <row r="3" customHeight="true" spans="1:12">
      <c r="A3" s="34" t="s">
        <v>2</v>
      </c>
      <c r="L3" s="44" t="s">
        <v>3</v>
      </c>
    </row>
    <row r="4" ht="29.25" customHeight="true" spans="1:12">
      <c r="A4" s="40" t="s">
        <v>93</v>
      </c>
      <c r="B4" s="40"/>
      <c r="C4" s="40"/>
      <c r="D4" s="40"/>
      <c r="E4" s="40"/>
      <c r="F4" s="40"/>
      <c r="G4" s="40" t="s">
        <v>47</v>
      </c>
      <c r="H4" s="40"/>
      <c r="I4" s="40"/>
      <c r="J4" s="40"/>
      <c r="K4" s="40"/>
      <c r="L4" s="40"/>
    </row>
    <row r="5" s="62" customFormat="true" customHeight="true" spans="1:12">
      <c r="A5" s="63" t="s">
        <v>8</v>
      </c>
      <c r="B5" s="63" t="s">
        <v>94</v>
      </c>
      <c r="C5" s="63" t="s">
        <v>95</v>
      </c>
      <c r="D5" s="63"/>
      <c r="E5" s="63"/>
      <c r="F5" s="63" t="s">
        <v>96</v>
      </c>
      <c r="G5" s="63" t="s">
        <v>8</v>
      </c>
      <c r="H5" s="63" t="s">
        <v>94</v>
      </c>
      <c r="I5" s="63" t="s">
        <v>95</v>
      </c>
      <c r="J5" s="63"/>
      <c r="K5" s="63"/>
      <c r="L5" s="63" t="s">
        <v>96</v>
      </c>
    </row>
    <row r="6" s="62" customFormat="true" customHeight="true" spans="1:12">
      <c r="A6" s="63"/>
      <c r="B6" s="63"/>
      <c r="C6" s="63" t="s">
        <v>50</v>
      </c>
      <c r="D6" s="63" t="s">
        <v>97</v>
      </c>
      <c r="E6" s="63" t="s">
        <v>98</v>
      </c>
      <c r="F6" s="63"/>
      <c r="G6" s="63"/>
      <c r="H6" s="63"/>
      <c r="I6" s="63" t="s">
        <v>50</v>
      </c>
      <c r="J6" s="63" t="s">
        <v>97</v>
      </c>
      <c r="K6" s="63" t="s">
        <v>98</v>
      </c>
      <c r="L6" s="63"/>
    </row>
    <row r="7" ht="39" customHeight="true" spans="1:12">
      <c r="A7" s="52">
        <f>B7+C7+F7</f>
        <v>0</v>
      </c>
      <c r="B7" s="52"/>
      <c r="C7" s="52">
        <f>D7+E7</f>
        <v>0</v>
      </c>
      <c r="D7" s="52"/>
      <c r="E7" s="52"/>
      <c r="F7" s="52"/>
      <c r="G7" s="52">
        <f>H7+I7+L7</f>
        <v>0</v>
      </c>
      <c r="H7" s="52"/>
      <c r="I7" s="52">
        <f>J7+K7</f>
        <v>0</v>
      </c>
      <c r="J7" s="52"/>
      <c r="K7" s="52"/>
      <c r="L7" s="52"/>
    </row>
    <row r="8" ht="40.5" customHeight="true" spans="1:12">
      <c r="A8" s="41"/>
      <c r="B8" s="41"/>
      <c r="C8" s="41"/>
      <c r="D8" s="41"/>
      <c r="E8" s="41"/>
      <c r="F8" s="41"/>
      <c r="G8" s="41"/>
      <c r="H8" s="41"/>
      <c r="I8" s="41"/>
      <c r="J8" s="41"/>
      <c r="K8" s="41"/>
      <c r="L8" s="41"/>
    </row>
    <row r="9" customHeight="true" spans="1:12">
      <c r="A9" s="64"/>
      <c r="B9" s="64"/>
      <c r="C9" s="64"/>
      <c r="D9" s="64"/>
      <c r="E9" s="64"/>
      <c r="F9" s="64"/>
      <c r="G9" s="64"/>
      <c r="H9" s="64"/>
      <c r="I9" s="64"/>
      <c r="J9" s="64"/>
      <c r="K9" s="64"/>
      <c r="L9" s="64"/>
    </row>
    <row r="10" ht="26.25" customHeight="true" spans="1:12">
      <c r="A10" s="64"/>
      <c r="B10" s="64"/>
      <c r="C10" s="64"/>
      <c r="D10" s="64"/>
      <c r="E10" s="64"/>
      <c r="F10" s="64"/>
      <c r="G10" s="64"/>
      <c r="H10" s="64"/>
      <c r="I10" s="64"/>
      <c r="J10" s="64"/>
      <c r="K10" s="64"/>
      <c r="L10" s="64"/>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true"/>
  <pageMargins left="0.707638888888889" right="0.707638888888889" top="0.747916666666667" bottom="0.747916666666667" header="0.313888888888889" footer="0.313888888888889"/>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B6" sqref="B6"/>
    </sheetView>
  </sheetViews>
  <sheetFormatPr defaultColWidth="9" defaultRowHeight="24.95" customHeight="true" outlineLevelCol="3"/>
  <cols>
    <col min="1" max="1" width="37.5" customWidth="true"/>
    <col min="2" max="2" width="17.125" customWidth="true"/>
    <col min="3" max="3" width="36.125" customWidth="true"/>
    <col min="4" max="4" width="17.5" customWidth="true"/>
  </cols>
  <sheetData>
    <row r="1" customHeight="true" spans="1:1">
      <c r="A1" t="s">
        <v>104</v>
      </c>
    </row>
    <row r="2" ht="40.5" customHeight="true" spans="1:4">
      <c r="A2" s="33" t="s">
        <v>105</v>
      </c>
      <c r="B2" s="33"/>
      <c r="C2" s="33"/>
      <c r="D2" s="33"/>
    </row>
    <row r="3" customHeight="true" spans="1:4">
      <c r="A3" s="34" t="s">
        <v>2</v>
      </c>
      <c r="D3" s="44" t="s">
        <v>3</v>
      </c>
    </row>
    <row r="4" customHeight="true" spans="1:4">
      <c r="A4" s="56" t="s">
        <v>106</v>
      </c>
      <c r="B4" s="56"/>
      <c r="C4" s="56" t="s">
        <v>107</v>
      </c>
      <c r="D4" s="56"/>
    </row>
    <row r="5" customHeight="true" spans="1:4">
      <c r="A5" s="56" t="s">
        <v>108</v>
      </c>
      <c r="B5" s="56" t="s">
        <v>109</v>
      </c>
      <c r="C5" s="56" t="s">
        <v>108</v>
      </c>
      <c r="D5" s="56" t="s">
        <v>109</v>
      </c>
    </row>
    <row r="6" ht="20.1" customHeight="true" spans="1:4">
      <c r="A6" s="52" t="s">
        <v>13</v>
      </c>
      <c r="B6" s="39">
        <v>4078.09</v>
      </c>
      <c r="C6" s="57" t="s">
        <v>14</v>
      </c>
      <c r="D6" s="39"/>
    </row>
    <row r="7" ht="20.1" customHeight="true" spans="1:4">
      <c r="A7" s="52" t="s">
        <v>15</v>
      </c>
      <c r="B7" s="54"/>
      <c r="C7" s="57" t="s">
        <v>16</v>
      </c>
      <c r="D7" s="39"/>
    </row>
    <row r="8" ht="20.1" customHeight="true" spans="1:4">
      <c r="A8" s="58"/>
      <c r="B8" s="54"/>
      <c r="C8" s="57" t="s">
        <v>17</v>
      </c>
      <c r="D8" s="39"/>
    </row>
    <row r="9" ht="20.1" customHeight="true" spans="1:4">
      <c r="A9" s="58"/>
      <c r="B9" s="54"/>
      <c r="C9" s="57" t="s">
        <v>18</v>
      </c>
      <c r="D9" s="39"/>
    </row>
    <row r="10" ht="20.1" customHeight="true" spans="1:4">
      <c r="A10" s="58"/>
      <c r="B10" s="54"/>
      <c r="C10" s="57" t="s">
        <v>19</v>
      </c>
      <c r="D10" s="39"/>
    </row>
    <row r="11" ht="20.1" customHeight="true" spans="1:4">
      <c r="A11" s="58"/>
      <c r="B11" s="54"/>
      <c r="C11" s="57" t="s">
        <v>20</v>
      </c>
      <c r="D11" s="39"/>
    </row>
    <row r="12" ht="20.1" customHeight="true" spans="1:4">
      <c r="A12" s="58"/>
      <c r="B12" s="54"/>
      <c r="C12" s="57" t="s">
        <v>21</v>
      </c>
      <c r="D12" s="39"/>
    </row>
    <row r="13" ht="20.1" customHeight="true" spans="1:4">
      <c r="A13" s="58"/>
      <c r="B13" s="54"/>
      <c r="C13" s="57" t="s">
        <v>22</v>
      </c>
      <c r="D13" s="39">
        <v>4016.89</v>
      </c>
    </row>
    <row r="14" ht="20.1" customHeight="true" spans="1:4">
      <c r="A14" s="58"/>
      <c r="B14" s="54"/>
      <c r="C14" s="57" t="s">
        <v>23</v>
      </c>
      <c r="D14" s="39"/>
    </row>
    <row r="15" ht="20.1" customHeight="true" spans="1:4">
      <c r="A15" s="58"/>
      <c r="B15" s="54"/>
      <c r="C15" s="57" t="s">
        <v>24</v>
      </c>
      <c r="D15" s="39">
        <v>36.5</v>
      </c>
    </row>
    <row r="16" ht="20.1" customHeight="true" spans="1:4">
      <c r="A16" s="58"/>
      <c r="B16" s="54"/>
      <c r="C16" s="57" t="s">
        <v>25</v>
      </c>
      <c r="D16" s="39"/>
    </row>
    <row r="17" ht="20.1" customHeight="true" spans="1:4">
      <c r="A17" s="58"/>
      <c r="B17" s="54"/>
      <c r="C17" s="57" t="s">
        <v>26</v>
      </c>
      <c r="D17" s="39"/>
    </row>
    <row r="18" ht="20.1" customHeight="true" spans="1:4">
      <c r="A18" s="58"/>
      <c r="B18" s="54"/>
      <c r="C18" s="57" t="s">
        <v>27</v>
      </c>
      <c r="D18" s="39"/>
    </row>
    <row r="19" ht="20.1" customHeight="true" spans="1:4">
      <c r="A19" s="58"/>
      <c r="B19" s="54"/>
      <c r="C19" s="57" t="s">
        <v>28</v>
      </c>
      <c r="D19" s="39"/>
    </row>
    <row r="20" ht="20.1" customHeight="true" spans="1:4">
      <c r="A20" s="58"/>
      <c r="B20" s="54"/>
      <c r="C20" s="57" t="s">
        <v>29</v>
      </c>
      <c r="D20" s="39"/>
    </row>
    <row r="21" ht="20.1" customHeight="true" spans="1:4">
      <c r="A21" s="58"/>
      <c r="B21" s="54"/>
      <c r="C21" s="57" t="s">
        <v>30</v>
      </c>
      <c r="D21" s="39"/>
    </row>
    <row r="22" ht="20.1" customHeight="true" spans="1:4">
      <c r="A22" s="58"/>
      <c r="B22" s="54"/>
      <c r="C22" s="57" t="s">
        <v>31</v>
      </c>
      <c r="D22" s="39"/>
    </row>
    <row r="23" ht="20.1" customHeight="true" spans="1:4">
      <c r="A23" s="59"/>
      <c r="B23" s="54"/>
      <c r="C23" s="57" t="s">
        <v>32</v>
      </c>
      <c r="D23" s="39"/>
    </row>
    <row r="24" ht="20.1" customHeight="true" spans="1:4">
      <c r="A24" s="59"/>
      <c r="B24" s="54"/>
      <c r="C24" s="57" t="s">
        <v>33</v>
      </c>
      <c r="D24" s="39"/>
    </row>
    <row r="25" ht="20.1" customHeight="true" spans="1:4">
      <c r="A25" s="59"/>
      <c r="B25" s="54"/>
      <c r="C25" s="57" t="s">
        <v>34</v>
      </c>
      <c r="D25" s="39">
        <v>24.7</v>
      </c>
    </row>
    <row r="26" ht="20.1" customHeight="true" spans="1:4">
      <c r="A26" s="59"/>
      <c r="B26" s="54"/>
      <c r="C26" s="57" t="s">
        <v>35</v>
      </c>
      <c r="D26" s="39"/>
    </row>
    <row r="27" ht="20.1" customHeight="true" spans="1:4">
      <c r="A27" s="59"/>
      <c r="B27" s="54"/>
      <c r="C27" s="57" t="s">
        <v>36</v>
      </c>
      <c r="D27" s="39"/>
    </row>
    <row r="28" ht="20.1" customHeight="true" spans="1:4">
      <c r="A28" s="59"/>
      <c r="B28" s="54"/>
      <c r="C28" s="57" t="s">
        <v>37</v>
      </c>
      <c r="D28" s="39"/>
    </row>
    <row r="29" ht="20.1" customHeight="true" spans="1:4">
      <c r="A29" s="59"/>
      <c r="B29" s="54"/>
      <c r="C29" s="57" t="s">
        <v>38</v>
      </c>
      <c r="D29" s="39"/>
    </row>
    <row r="30" ht="20.1" customHeight="true" spans="1:4">
      <c r="A30" s="59"/>
      <c r="B30" s="54"/>
      <c r="C30" s="57" t="s">
        <v>39</v>
      </c>
      <c r="D30" s="39"/>
    </row>
    <row r="31" ht="20.1" customHeight="true" spans="1:4">
      <c r="A31" s="59"/>
      <c r="B31" s="54"/>
      <c r="C31" s="57" t="s">
        <v>40</v>
      </c>
      <c r="D31" s="39"/>
    </row>
    <row r="32" ht="20.1" customHeight="true" spans="1:4">
      <c r="A32" s="60"/>
      <c r="B32" s="54"/>
      <c r="C32" s="57" t="s">
        <v>41</v>
      </c>
      <c r="D32" s="39"/>
    </row>
    <row r="33" ht="20.1" customHeight="true" spans="1:4">
      <c r="A33" s="59"/>
      <c r="B33" s="54"/>
      <c r="C33" s="61"/>
      <c r="D33" s="39"/>
    </row>
    <row r="34" ht="20.1" customHeight="true" spans="1:4">
      <c r="A34" s="56" t="s">
        <v>110</v>
      </c>
      <c r="B34" s="39">
        <f>SUM(B7+B6)</f>
        <v>4078.09</v>
      </c>
      <c r="C34" s="56" t="s">
        <v>111</v>
      </c>
      <c r="D34" s="39">
        <f>SUM(D6:D33)</f>
        <v>4078.09</v>
      </c>
    </row>
  </sheetData>
  <mergeCells count="3">
    <mergeCell ref="A2:D2"/>
    <mergeCell ref="A4:B4"/>
    <mergeCell ref="C4:D4"/>
  </mergeCells>
  <printOptions horizontalCentered="true"/>
  <pageMargins left="0.0388888888888889" right="0.0388888888888889" top="0.393055555555556" bottom="0.196527777777778" header="0.313888888888889" footer="0.313888888888889"/>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F9" sqref="F9"/>
    </sheetView>
  </sheetViews>
  <sheetFormatPr defaultColWidth="15.625" defaultRowHeight="24.95" customHeight="true" outlineLevelRow="6"/>
  <cols>
    <col min="1" max="1" width="14.375" customWidth="true"/>
    <col min="2" max="2" width="17.125" customWidth="true"/>
    <col min="3" max="4" width="14.375" customWidth="true"/>
    <col min="5" max="5" width="16.25" customWidth="true"/>
    <col min="6" max="6" width="17.5" customWidth="true"/>
    <col min="7" max="7" width="15.5" customWidth="true"/>
    <col min="8" max="8" width="16.75" customWidth="true"/>
    <col min="9" max="9" width="17.375" customWidth="true"/>
    <col min="10" max="10" width="14.375" customWidth="true"/>
    <col min="11" max="11" width="20" customWidth="true"/>
    <col min="12" max="12" width="14.375" customWidth="true"/>
  </cols>
  <sheetData>
    <row r="1" customHeight="true" spans="1:1">
      <c r="A1" t="s">
        <v>112</v>
      </c>
    </row>
    <row r="2" ht="35.25" customHeight="true" spans="1:12">
      <c r="A2" s="46" t="s">
        <v>113</v>
      </c>
      <c r="B2" s="46"/>
      <c r="C2" s="46"/>
      <c r="D2" s="46"/>
      <c r="E2" s="46"/>
      <c r="F2" s="46"/>
      <c r="G2" s="46"/>
      <c r="H2" s="46"/>
      <c r="I2" s="46"/>
      <c r="J2" s="46"/>
      <c r="K2" s="46"/>
      <c r="L2" s="46"/>
    </row>
    <row r="3" customHeight="true" spans="1:12">
      <c r="A3" s="34"/>
      <c r="L3" s="55" t="s">
        <v>3</v>
      </c>
    </row>
    <row r="4" s="45" customFormat="true" ht="17.25" customHeight="true" spans="1:12">
      <c r="A4" s="47" t="s">
        <v>114</v>
      </c>
      <c r="B4" s="48" t="s">
        <v>115</v>
      </c>
      <c r="C4" s="48" t="s">
        <v>116</v>
      </c>
      <c r="D4" s="48" t="s">
        <v>117</v>
      </c>
      <c r="E4" s="48" t="s">
        <v>118</v>
      </c>
      <c r="F4" s="48" t="s">
        <v>119</v>
      </c>
      <c r="G4" s="48" t="s">
        <v>120</v>
      </c>
      <c r="H4" s="48" t="s">
        <v>121</v>
      </c>
      <c r="I4" s="48" t="s">
        <v>122</v>
      </c>
      <c r="J4" s="48" t="s">
        <v>123</v>
      </c>
      <c r="K4" s="48" t="s">
        <v>124</v>
      </c>
      <c r="L4" s="48" t="s">
        <v>125</v>
      </c>
    </row>
    <row r="5" s="45" customFormat="true" ht="17.25" customHeight="true" spans="1:12">
      <c r="A5" s="49"/>
      <c r="B5" s="48"/>
      <c r="C5" s="48"/>
      <c r="D5" s="48"/>
      <c r="E5" s="48"/>
      <c r="F5" s="48"/>
      <c r="G5" s="48"/>
      <c r="H5" s="48"/>
      <c r="I5" s="48"/>
      <c r="J5" s="48"/>
      <c r="K5" s="48"/>
      <c r="L5" s="48"/>
    </row>
    <row r="6" s="45" customFormat="true" ht="17.25" customHeight="true" spans="1:12">
      <c r="A6" s="50"/>
      <c r="B6" s="48"/>
      <c r="C6" s="48"/>
      <c r="D6" s="48"/>
      <c r="E6" s="48"/>
      <c r="F6" s="48"/>
      <c r="G6" s="48"/>
      <c r="H6" s="48"/>
      <c r="I6" s="48"/>
      <c r="J6" s="48"/>
      <c r="K6" s="48"/>
      <c r="L6" s="48"/>
    </row>
    <row r="7" ht="57" customHeight="true" spans="1:12">
      <c r="A7" s="51" t="s">
        <v>126</v>
      </c>
      <c r="B7" s="39">
        <f>E7</f>
        <v>4078.09</v>
      </c>
      <c r="C7" s="52"/>
      <c r="D7" s="52"/>
      <c r="E7" s="53">
        <v>4078.09</v>
      </c>
      <c r="F7" s="54">
        <v>4078.09</v>
      </c>
      <c r="G7" s="54"/>
      <c r="H7" s="52"/>
      <c r="I7" s="52"/>
      <c r="J7" s="52"/>
      <c r="K7" s="52"/>
      <c r="L7" s="52"/>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true"/>
  <pageMargins left="0.0388888888888889" right="0.0388888888888889" top="1" bottom="0.747916666666667" header="0.313888888888889" footer="0.313888888888889"/>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7" workbookViewId="0">
      <selection activeCell="J16" sqref="J16"/>
    </sheetView>
  </sheetViews>
  <sheetFormatPr defaultColWidth="15.625" defaultRowHeight="24.95" customHeight="true"/>
  <cols>
    <col min="1" max="1" width="11.75" customWidth="true"/>
    <col min="3" max="3" width="16.5" customWidth="true"/>
    <col min="4" max="4" width="14.375" customWidth="true"/>
    <col min="5" max="5" width="16.5" customWidth="true"/>
    <col min="6" max="6" width="14.875" customWidth="true"/>
    <col min="7" max="7" width="16.125" customWidth="true"/>
    <col min="8" max="8" width="17.125" customWidth="true"/>
    <col min="9" max="9" width="8.875" customWidth="true"/>
  </cols>
  <sheetData>
    <row r="1" customHeight="true" spans="1:1">
      <c r="A1" t="s">
        <v>127</v>
      </c>
    </row>
    <row r="2" ht="31.5" customHeight="true" spans="1:9">
      <c r="A2" s="33" t="s">
        <v>128</v>
      </c>
      <c r="B2" s="33"/>
      <c r="C2" s="33"/>
      <c r="D2" s="33"/>
      <c r="E2" s="33"/>
      <c r="F2" s="33"/>
      <c r="G2" s="33"/>
      <c r="H2" s="33"/>
      <c r="I2" s="33"/>
    </row>
    <row r="3" customHeight="true" spans="1:9">
      <c r="A3" s="34" t="s">
        <v>2</v>
      </c>
      <c r="I3" s="44" t="s">
        <v>3</v>
      </c>
    </row>
    <row r="4" s="32" customFormat="true" customHeight="true" spans="1:9">
      <c r="A4" s="35" t="s">
        <v>46</v>
      </c>
      <c r="B4" s="35"/>
      <c r="C4" s="36" t="s">
        <v>8</v>
      </c>
      <c r="D4" s="37" t="s">
        <v>51</v>
      </c>
      <c r="E4" s="43"/>
      <c r="F4" s="43"/>
      <c r="G4" s="36" t="s">
        <v>52</v>
      </c>
      <c r="H4" s="36"/>
      <c r="I4" s="36"/>
    </row>
    <row r="5" s="32" customFormat="true" ht="36.75" customHeight="true" spans="1:9">
      <c r="A5" s="35" t="s">
        <v>48</v>
      </c>
      <c r="B5" s="35" t="s">
        <v>49</v>
      </c>
      <c r="C5" s="36"/>
      <c r="D5" s="36" t="s">
        <v>50</v>
      </c>
      <c r="E5" s="40" t="s">
        <v>72</v>
      </c>
      <c r="F5" s="40" t="s">
        <v>73</v>
      </c>
      <c r="G5" s="36" t="s">
        <v>50</v>
      </c>
      <c r="H5" s="36" t="s">
        <v>129</v>
      </c>
      <c r="I5" s="36" t="s">
        <v>130</v>
      </c>
    </row>
    <row r="6" customHeight="true" spans="1:9">
      <c r="A6" s="38">
        <v>2080505</v>
      </c>
      <c r="B6" s="38" t="s">
        <v>53</v>
      </c>
      <c r="C6" s="39">
        <f>D6+G6</f>
        <v>29.94</v>
      </c>
      <c r="D6" s="39">
        <f>E6+F6</f>
        <v>29.94</v>
      </c>
      <c r="E6" s="39">
        <v>29.94</v>
      </c>
      <c r="F6" s="39">
        <v>0</v>
      </c>
      <c r="G6" s="39">
        <f>H6+I6</f>
        <v>0</v>
      </c>
      <c r="H6" s="39">
        <v>0</v>
      </c>
      <c r="I6" s="39"/>
    </row>
    <row r="7" customHeight="true" spans="1:9">
      <c r="A7" s="38">
        <v>2080801</v>
      </c>
      <c r="B7" s="38" t="s">
        <v>54</v>
      </c>
      <c r="C7" s="39">
        <v>11</v>
      </c>
      <c r="D7" s="39">
        <f t="shared" ref="D7:D20" si="0">E7+F7</f>
        <v>0</v>
      </c>
      <c r="E7" s="39">
        <v>0</v>
      </c>
      <c r="F7" s="39">
        <v>0</v>
      </c>
      <c r="G7" s="39">
        <v>11</v>
      </c>
      <c r="H7" s="39">
        <v>11</v>
      </c>
      <c r="I7" s="39"/>
    </row>
    <row r="8" customHeight="true" spans="1:9">
      <c r="A8" s="38">
        <v>2080802</v>
      </c>
      <c r="B8" s="38" t="s">
        <v>55</v>
      </c>
      <c r="C8" s="39">
        <v>33.72</v>
      </c>
      <c r="D8" s="39">
        <f t="shared" si="0"/>
        <v>0</v>
      </c>
      <c r="E8" s="39">
        <v>0</v>
      </c>
      <c r="F8" s="39">
        <v>0</v>
      </c>
      <c r="G8" s="39">
        <v>33.72</v>
      </c>
      <c r="H8" s="39">
        <v>33.72</v>
      </c>
      <c r="I8" s="39"/>
    </row>
    <row r="9" customHeight="true" spans="1:9">
      <c r="A9" s="38">
        <v>2080803</v>
      </c>
      <c r="B9" s="38" t="s">
        <v>56</v>
      </c>
      <c r="C9" s="39">
        <v>33.56</v>
      </c>
      <c r="D9" s="39">
        <f t="shared" si="0"/>
        <v>0</v>
      </c>
      <c r="E9" s="39">
        <v>0</v>
      </c>
      <c r="F9" s="39">
        <v>0</v>
      </c>
      <c r="G9" s="39">
        <v>33.56</v>
      </c>
      <c r="H9" s="39">
        <v>33.56</v>
      </c>
      <c r="I9" s="39"/>
    </row>
    <row r="10" customHeight="true" spans="1:9">
      <c r="A10" s="38">
        <v>2080804</v>
      </c>
      <c r="B10" s="38" t="s">
        <v>57</v>
      </c>
      <c r="C10" s="39">
        <v>40</v>
      </c>
      <c r="D10" s="39">
        <f t="shared" si="0"/>
        <v>0</v>
      </c>
      <c r="E10" s="39">
        <v>0</v>
      </c>
      <c r="F10" s="39">
        <v>0</v>
      </c>
      <c r="G10" s="39">
        <v>40</v>
      </c>
      <c r="H10" s="39">
        <v>40</v>
      </c>
      <c r="I10" s="39"/>
    </row>
    <row r="11" customHeight="true" spans="1:9">
      <c r="A11" s="38">
        <v>2080806</v>
      </c>
      <c r="B11" s="38" t="s">
        <v>58</v>
      </c>
      <c r="C11" s="39">
        <v>37</v>
      </c>
      <c r="D11" s="39">
        <f t="shared" si="0"/>
        <v>0</v>
      </c>
      <c r="E11" s="39">
        <v>0</v>
      </c>
      <c r="F11" s="39">
        <v>0</v>
      </c>
      <c r="G11" s="39">
        <v>37</v>
      </c>
      <c r="H11" s="39">
        <v>37</v>
      </c>
      <c r="I11" s="39"/>
    </row>
    <row r="12" customHeight="true" spans="1:9">
      <c r="A12" s="38">
        <v>2080899</v>
      </c>
      <c r="B12" s="38" t="s">
        <v>59</v>
      </c>
      <c r="C12" s="39">
        <f t="shared" ref="C12:C20" si="1">D12+G12</f>
        <v>217.83</v>
      </c>
      <c r="D12" s="39">
        <f t="shared" si="0"/>
        <v>0</v>
      </c>
      <c r="E12" s="39">
        <v>0</v>
      </c>
      <c r="F12" s="39">
        <v>0</v>
      </c>
      <c r="G12" s="39">
        <f t="shared" ref="G12:G20" si="2">H12+I12</f>
        <v>217.83</v>
      </c>
      <c r="H12" s="39">
        <v>217.83</v>
      </c>
      <c r="I12" s="39"/>
    </row>
    <row r="13" customHeight="true" spans="1:9">
      <c r="A13" s="38">
        <v>2080999</v>
      </c>
      <c r="B13" s="38" t="s">
        <v>60</v>
      </c>
      <c r="C13" s="39">
        <v>955.3</v>
      </c>
      <c r="D13" s="39">
        <f t="shared" si="0"/>
        <v>0</v>
      </c>
      <c r="E13" s="39">
        <v>0</v>
      </c>
      <c r="F13" s="39">
        <v>0</v>
      </c>
      <c r="G13" s="39">
        <v>955.3</v>
      </c>
      <c r="H13" s="39">
        <v>955.3</v>
      </c>
      <c r="I13" s="39"/>
    </row>
    <row r="14" customHeight="true" spans="1:9">
      <c r="A14" s="38">
        <v>2082801</v>
      </c>
      <c r="B14" s="38" t="s">
        <v>61</v>
      </c>
      <c r="C14" s="39">
        <f>D14</f>
        <v>249.38</v>
      </c>
      <c r="D14" s="39">
        <f t="shared" si="0"/>
        <v>249.38</v>
      </c>
      <c r="E14" s="39">
        <v>207.43</v>
      </c>
      <c r="F14" s="39">
        <v>41.95</v>
      </c>
      <c r="G14" s="39">
        <f t="shared" si="2"/>
        <v>0</v>
      </c>
      <c r="H14" s="39">
        <v>0</v>
      </c>
      <c r="I14" s="39"/>
    </row>
    <row r="15" customHeight="true" spans="1:9">
      <c r="A15" s="38">
        <v>2082802</v>
      </c>
      <c r="B15" s="38" t="s">
        <v>62</v>
      </c>
      <c r="C15" s="39">
        <v>123.36</v>
      </c>
      <c r="D15" s="39">
        <f t="shared" si="0"/>
        <v>0</v>
      </c>
      <c r="E15" s="39">
        <v>0</v>
      </c>
      <c r="F15" s="39">
        <v>0</v>
      </c>
      <c r="G15" s="39">
        <v>123.36</v>
      </c>
      <c r="H15" s="39">
        <v>123.36</v>
      </c>
      <c r="I15" s="39"/>
    </row>
    <row r="16" customHeight="true" spans="1:9">
      <c r="A16" s="38">
        <v>2082804</v>
      </c>
      <c r="B16" s="38" t="s">
        <v>63</v>
      </c>
      <c r="C16" s="39">
        <v>449.7</v>
      </c>
      <c r="D16" s="39">
        <f t="shared" si="0"/>
        <v>0</v>
      </c>
      <c r="E16" s="39">
        <v>0</v>
      </c>
      <c r="F16" s="39">
        <v>0</v>
      </c>
      <c r="G16" s="39">
        <v>449.7</v>
      </c>
      <c r="H16" s="39">
        <v>449.7</v>
      </c>
      <c r="I16" s="39"/>
    </row>
    <row r="17" customHeight="true" spans="1:9">
      <c r="A17" s="38">
        <v>2082899</v>
      </c>
      <c r="B17" s="38" t="s">
        <v>64</v>
      </c>
      <c r="C17" s="39">
        <v>1836.1</v>
      </c>
      <c r="D17" s="39">
        <f t="shared" si="0"/>
        <v>0</v>
      </c>
      <c r="E17" s="39">
        <v>0</v>
      </c>
      <c r="F17" s="39">
        <v>0</v>
      </c>
      <c r="G17" s="39">
        <v>1836.1</v>
      </c>
      <c r="H17" s="39">
        <v>1836.1</v>
      </c>
      <c r="I17" s="39"/>
    </row>
    <row r="18" customHeight="true" spans="1:9">
      <c r="A18" s="38">
        <v>2101101</v>
      </c>
      <c r="B18" s="38" t="s">
        <v>65</v>
      </c>
      <c r="C18" s="39">
        <f t="shared" si="1"/>
        <v>15.91</v>
      </c>
      <c r="D18" s="39">
        <f t="shared" si="0"/>
        <v>15.91</v>
      </c>
      <c r="E18" s="39">
        <v>15.91</v>
      </c>
      <c r="F18" s="39">
        <v>0</v>
      </c>
      <c r="G18" s="39">
        <f t="shared" si="2"/>
        <v>0</v>
      </c>
      <c r="H18" s="39">
        <v>0</v>
      </c>
      <c r="I18" s="39"/>
    </row>
    <row r="19" customHeight="true" spans="1:9">
      <c r="A19" s="38">
        <v>2101103</v>
      </c>
      <c r="B19" s="38" t="s">
        <v>66</v>
      </c>
      <c r="C19" s="39">
        <f t="shared" si="1"/>
        <v>20.59</v>
      </c>
      <c r="D19" s="39">
        <f t="shared" si="0"/>
        <v>20.59</v>
      </c>
      <c r="E19" s="39">
        <v>20.59</v>
      </c>
      <c r="F19" s="39">
        <v>0</v>
      </c>
      <c r="G19" s="39">
        <f t="shared" si="2"/>
        <v>0</v>
      </c>
      <c r="H19" s="39">
        <v>0</v>
      </c>
      <c r="I19" s="39"/>
    </row>
    <row r="20" customHeight="true" spans="1:9">
      <c r="A20" s="38">
        <v>2210201</v>
      </c>
      <c r="B20" s="38" t="s">
        <v>67</v>
      </c>
      <c r="C20" s="39">
        <f t="shared" si="1"/>
        <v>24.7</v>
      </c>
      <c r="D20" s="39">
        <f t="shared" si="0"/>
        <v>24.7</v>
      </c>
      <c r="E20" s="39">
        <v>24.7</v>
      </c>
      <c r="F20" s="39">
        <v>0</v>
      </c>
      <c r="G20" s="39">
        <f t="shared" si="2"/>
        <v>0</v>
      </c>
      <c r="H20" s="39">
        <v>0</v>
      </c>
      <c r="I20" s="39"/>
    </row>
    <row r="21" customHeight="true" spans="1:9">
      <c r="A21" s="40" t="s">
        <v>8</v>
      </c>
      <c r="B21" s="40"/>
      <c r="C21" s="39">
        <f t="shared" ref="C21:I21" si="3">SUM(C6:C20)</f>
        <v>4078.09</v>
      </c>
      <c r="D21" s="39">
        <f t="shared" si="3"/>
        <v>340.52</v>
      </c>
      <c r="E21" s="39">
        <f t="shared" si="3"/>
        <v>298.57</v>
      </c>
      <c r="F21" s="39">
        <f t="shared" si="3"/>
        <v>41.95</v>
      </c>
      <c r="G21" s="39">
        <f t="shared" si="3"/>
        <v>3737.57</v>
      </c>
      <c r="H21" s="39">
        <f t="shared" si="3"/>
        <v>3737.57</v>
      </c>
      <c r="I21" s="39">
        <f t="shared" si="3"/>
        <v>0</v>
      </c>
    </row>
    <row r="22" customHeight="true" spans="1:9">
      <c r="A22" s="41"/>
      <c r="B22" s="41"/>
      <c r="C22" s="41"/>
      <c r="D22" s="41"/>
      <c r="E22" s="41"/>
      <c r="F22" s="41"/>
      <c r="G22" s="41"/>
      <c r="H22" s="41"/>
      <c r="I22" s="41"/>
    </row>
    <row r="23" customHeight="true" spans="1:9">
      <c r="A23" s="42"/>
      <c r="B23" s="42"/>
      <c r="C23" s="42"/>
      <c r="D23" s="42"/>
      <c r="E23" s="42"/>
      <c r="F23" s="42"/>
      <c r="G23" s="42"/>
      <c r="H23" s="42"/>
      <c r="I23" s="42"/>
    </row>
    <row r="24" customHeight="true" spans="7:7">
      <c r="G24" t="s">
        <v>131</v>
      </c>
    </row>
    <row r="34" ht="32.25" customHeight="true"/>
    <row r="35" ht="30.75" customHeight="true"/>
  </sheetData>
  <mergeCells count="8">
    <mergeCell ref="A2:I2"/>
    <mergeCell ref="A4:B4"/>
    <mergeCell ref="D4:F4"/>
    <mergeCell ref="G4:I4"/>
    <mergeCell ref="A21:B21"/>
    <mergeCell ref="A22:I22"/>
    <mergeCell ref="A23:I23"/>
    <mergeCell ref="C4:C5"/>
  </mergeCells>
  <printOptions horizontalCentered="true"/>
  <pageMargins left="0.0388888888888889" right="0.038888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2"/>
  <sheetViews>
    <sheetView tabSelected="1" topLeftCell="B1" workbookViewId="0">
      <pane ySplit="5" topLeftCell="A62" activePane="bottomLeft" state="frozen"/>
      <selection/>
      <selection pane="bottomLeft" activeCell="E79" sqref="E79:E84"/>
    </sheetView>
  </sheetViews>
  <sheetFormatPr defaultColWidth="9" defaultRowHeight="14.25"/>
  <cols>
    <col min="1" max="1" width="27.875" style="1" customWidth="true"/>
    <col min="2" max="2" width="20.25" style="1" customWidth="true"/>
    <col min="3" max="3" width="12.5" style="1" customWidth="true"/>
    <col min="4" max="4" width="20.625" style="1" customWidth="true"/>
    <col min="5" max="5" width="20" style="1" customWidth="true"/>
    <col min="6" max="6" width="8.375" style="1" customWidth="true"/>
    <col min="7" max="7" width="9.5" style="1" customWidth="true"/>
    <col min="8" max="8" width="8.75" style="1" customWidth="true"/>
    <col min="9" max="9" width="16.75" style="1" customWidth="true"/>
    <col min="10" max="10" width="18.375" style="1" customWidth="true"/>
    <col min="11" max="11" width="31.625" style="1" customWidth="true"/>
    <col min="12" max="12" width="13" style="1" customWidth="true"/>
    <col min="13" max="13" width="10.75" style="1" customWidth="true"/>
    <col min="14" max="14" width="13.25" style="1" customWidth="true"/>
    <col min="15" max="15" width="8.125" style="1" customWidth="true"/>
    <col min="16" max="16" width="12.375" style="1" customWidth="true"/>
    <col min="17" max="16384" width="9" style="1"/>
  </cols>
  <sheetData>
    <row r="1" ht="14.85" customHeight="true" spans="1:16">
      <c r="A1" s="2" t="s">
        <v>132</v>
      </c>
      <c r="B1" s="3"/>
      <c r="C1" s="4"/>
      <c r="D1" s="4"/>
      <c r="E1" s="4"/>
      <c r="F1" s="4"/>
      <c r="G1" s="4"/>
      <c r="H1" s="4"/>
      <c r="I1" s="4"/>
      <c r="J1" s="4"/>
      <c r="K1" s="18"/>
      <c r="L1" s="19"/>
      <c r="M1" s="27"/>
      <c r="N1" s="27"/>
      <c r="O1" s="27"/>
      <c r="P1" s="27"/>
    </row>
    <row r="2" ht="24.6" customHeight="true" spans="1:16">
      <c r="A2" s="5" t="s">
        <v>133</v>
      </c>
      <c r="B2" s="5"/>
      <c r="C2" s="5"/>
      <c r="D2" s="5"/>
      <c r="E2" s="5"/>
      <c r="F2" s="5"/>
      <c r="G2" s="5"/>
      <c r="H2" s="5"/>
      <c r="I2" s="5"/>
      <c r="J2" s="5"/>
      <c r="K2" s="5"/>
      <c r="L2" s="20"/>
      <c r="M2" s="28"/>
      <c r="N2" s="28"/>
      <c r="O2" s="28"/>
      <c r="P2" s="28"/>
    </row>
    <row r="3" ht="17.65" customHeight="true" spans="1:16">
      <c r="A3" s="6" t="s">
        <v>134</v>
      </c>
      <c r="B3" s="7"/>
      <c r="C3" s="8"/>
      <c r="D3" s="8"/>
      <c r="E3" s="8"/>
      <c r="F3" s="8"/>
      <c r="G3" s="8"/>
      <c r="H3" s="8"/>
      <c r="I3" s="8"/>
      <c r="J3" s="21" t="s">
        <v>135</v>
      </c>
      <c r="K3" s="22" t="s">
        <v>136</v>
      </c>
      <c r="L3" s="23"/>
      <c r="M3" s="29"/>
      <c r="N3" s="29"/>
      <c r="O3" s="29"/>
      <c r="P3" s="29"/>
    </row>
    <row r="4" ht="19.7" customHeight="true" spans="1:16">
      <c r="A4" s="9" t="s">
        <v>137</v>
      </c>
      <c r="B4" s="10" t="s">
        <v>138</v>
      </c>
      <c r="C4" s="10" t="s">
        <v>7</v>
      </c>
      <c r="D4" s="10" t="s">
        <v>139</v>
      </c>
      <c r="E4" s="10"/>
      <c r="F4" s="10"/>
      <c r="G4" s="10"/>
      <c r="H4" s="10"/>
      <c r="I4" s="10" t="s">
        <v>140</v>
      </c>
      <c r="J4" s="10" t="s">
        <v>141</v>
      </c>
      <c r="K4" s="10" t="s">
        <v>142</v>
      </c>
      <c r="L4" s="24" t="s">
        <v>143</v>
      </c>
      <c r="M4" s="10" t="s">
        <v>144</v>
      </c>
      <c r="N4" s="10" t="s">
        <v>145</v>
      </c>
      <c r="O4" s="10" t="s">
        <v>146</v>
      </c>
      <c r="P4" s="10" t="s">
        <v>147</v>
      </c>
    </row>
    <row r="5" ht="19.7" customHeight="true" spans="1:16">
      <c r="A5" s="9"/>
      <c r="B5" s="10"/>
      <c r="C5" s="10"/>
      <c r="D5" s="10" t="s">
        <v>148</v>
      </c>
      <c r="E5" s="10" t="s">
        <v>149</v>
      </c>
      <c r="F5" s="10" t="s">
        <v>150</v>
      </c>
      <c r="G5" s="10" t="s">
        <v>151</v>
      </c>
      <c r="H5" s="10" t="s">
        <v>152</v>
      </c>
      <c r="I5" s="10"/>
      <c r="J5" s="10"/>
      <c r="K5" s="10"/>
      <c r="L5" s="24"/>
      <c r="M5" s="10"/>
      <c r="N5" s="10"/>
      <c r="O5" s="10"/>
      <c r="P5" s="10"/>
    </row>
    <row r="6" ht="19.7" customHeight="true" spans="1:16">
      <c r="A6" s="9" t="s">
        <v>153</v>
      </c>
      <c r="B6" s="11"/>
      <c r="C6" s="12">
        <v>3737.57</v>
      </c>
      <c r="D6" s="13"/>
      <c r="E6" s="13"/>
      <c r="F6" s="13"/>
      <c r="G6" s="13"/>
      <c r="H6" s="13"/>
      <c r="I6" s="13"/>
      <c r="J6" s="13"/>
      <c r="K6" s="13"/>
      <c r="M6" s="13"/>
      <c r="N6" s="13"/>
      <c r="O6" s="13"/>
      <c r="P6" s="13"/>
    </row>
    <row r="7" ht="19.7" customHeight="true" spans="1:16">
      <c r="A7" s="14" t="s">
        <v>154</v>
      </c>
      <c r="B7" s="15"/>
      <c r="C7" s="16">
        <v>10</v>
      </c>
      <c r="D7" s="17" t="s">
        <v>155</v>
      </c>
      <c r="E7" s="17"/>
      <c r="F7" s="17"/>
      <c r="G7" s="17"/>
      <c r="H7" s="17"/>
      <c r="I7" s="17" t="s">
        <v>156</v>
      </c>
      <c r="J7" s="17" t="s">
        <v>157</v>
      </c>
      <c r="K7" s="17" t="s">
        <v>158</v>
      </c>
      <c r="L7" s="25" t="s">
        <v>159</v>
      </c>
      <c r="M7" s="30">
        <v>1</v>
      </c>
      <c r="N7" s="31" t="s">
        <v>160</v>
      </c>
      <c r="O7" s="30">
        <v>20</v>
      </c>
      <c r="P7" s="31" t="s">
        <v>161</v>
      </c>
    </row>
    <row r="8" ht="19.7" customHeight="true" spans="1:16">
      <c r="A8" s="14"/>
      <c r="B8" s="15"/>
      <c r="C8" s="16"/>
      <c r="D8" s="17"/>
      <c r="E8" s="17"/>
      <c r="F8" s="17"/>
      <c r="G8" s="17"/>
      <c r="H8" s="17"/>
      <c r="I8" s="17"/>
      <c r="J8" s="17" t="s">
        <v>162</v>
      </c>
      <c r="K8" s="17" t="s">
        <v>163</v>
      </c>
      <c r="L8" s="25" t="s">
        <v>159</v>
      </c>
      <c r="M8" s="30">
        <v>80</v>
      </c>
      <c r="N8" s="31" t="s">
        <v>164</v>
      </c>
      <c r="O8" s="30">
        <v>10</v>
      </c>
      <c r="P8" s="31" t="s">
        <v>161</v>
      </c>
    </row>
    <row r="9" ht="19.7" customHeight="true" spans="1:16">
      <c r="A9" s="14"/>
      <c r="B9" s="15"/>
      <c r="C9" s="16"/>
      <c r="D9" s="17"/>
      <c r="E9" s="17"/>
      <c r="F9" s="17"/>
      <c r="G9" s="17"/>
      <c r="H9" s="17"/>
      <c r="I9" s="17"/>
      <c r="J9" s="17" t="s">
        <v>165</v>
      </c>
      <c r="K9" s="17" t="s">
        <v>166</v>
      </c>
      <c r="L9" s="25" t="s">
        <v>159</v>
      </c>
      <c r="M9" s="30">
        <v>80</v>
      </c>
      <c r="N9" s="31" t="s">
        <v>164</v>
      </c>
      <c r="O9" s="30">
        <v>20</v>
      </c>
      <c r="P9" s="31" t="s">
        <v>161</v>
      </c>
    </row>
    <row r="10" ht="19.7" customHeight="true" spans="1:16">
      <c r="A10" s="14"/>
      <c r="B10" s="15"/>
      <c r="C10" s="16"/>
      <c r="D10" s="17"/>
      <c r="E10" s="17"/>
      <c r="F10" s="17"/>
      <c r="G10" s="17"/>
      <c r="H10" s="17"/>
      <c r="I10" s="17"/>
      <c r="J10" s="17" t="s">
        <v>167</v>
      </c>
      <c r="K10" s="17" t="s">
        <v>168</v>
      </c>
      <c r="L10" s="26" t="s">
        <v>169</v>
      </c>
      <c r="M10" s="30">
        <v>100</v>
      </c>
      <c r="N10" s="31" t="s">
        <v>164</v>
      </c>
      <c r="O10" s="30">
        <v>10</v>
      </c>
      <c r="P10" s="31" t="s">
        <v>161</v>
      </c>
    </row>
    <row r="11" ht="31.35" customHeight="true" spans="1:16">
      <c r="A11" s="14"/>
      <c r="B11" s="15"/>
      <c r="C11" s="16"/>
      <c r="D11" s="17"/>
      <c r="E11" s="17"/>
      <c r="F11" s="17"/>
      <c r="G11" s="17"/>
      <c r="H11" s="17"/>
      <c r="I11" s="17" t="s">
        <v>170</v>
      </c>
      <c r="J11" s="17" t="s">
        <v>171</v>
      </c>
      <c r="K11" s="17" t="s">
        <v>172</v>
      </c>
      <c r="L11" s="25" t="s">
        <v>159</v>
      </c>
      <c r="M11" s="30">
        <v>80</v>
      </c>
      <c r="N11" s="31" t="s">
        <v>164</v>
      </c>
      <c r="O11" s="30">
        <v>10</v>
      </c>
      <c r="P11" s="31" t="s">
        <v>161</v>
      </c>
    </row>
    <row r="12" ht="19.7" customHeight="true" spans="1:16">
      <c r="A12" s="14"/>
      <c r="B12" s="15"/>
      <c r="C12" s="16"/>
      <c r="D12" s="17"/>
      <c r="E12" s="17"/>
      <c r="F12" s="17"/>
      <c r="G12" s="17"/>
      <c r="H12" s="17"/>
      <c r="I12" s="17" t="s">
        <v>173</v>
      </c>
      <c r="J12" s="17" t="s">
        <v>174</v>
      </c>
      <c r="K12" s="17" t="s">
        <v>175</v>
      </c>
      <c r="L12" s="25" t="s">
        <v>159</v>
      </c>
      <c r="M12" s="30">
        <v>80</v>
      </c>
      <c r="N12" s="31" t="s">
        <v>164</v>
      </c>
      <c r="O12" s="30">
        <v>20</v>
      </c>
      <c r="P12" s="31" t="s">
        <v>161</v>
      </c>
    </row>
    <row r="13" ht="19.7" customHeight="true" spans="1:16">
      <c r="A13" s="14" t="s">
        <v>176</v>
      </c>
      <c r="B13" s="15"/>
      <c r="C13" s="16">
        <v>80</v>
      </c>
      <c r="D13" s="17" t="s">
        <v>177</v>
      </c>
      <c r="E13" s="17"/>
      <c r="F13" s="17"/>
      <c r="G13" s="17"/>
      <c r="H13" s="17"/>
      <c r="I13" s="17" t="s">
        <v>156</v>
      </c>
      <c r="J13" s="17" t="s">
        <v>167</v>
      </c>
      <c r="K13" s="17" t="s">
        <v>168</v>
      </c>
      <c r="L13" s="26" t="s">
        <v>169</v>
      </c>
      <c r="M13" s="30">
        <v>100</v>
      </c>
      <c r="N13" s="31" t="s">
        <v>164</v>
      </c>
      <c r="O13" s="30">
        <v>10</v>
      </c>
      <c r="P13" s="31" t="s">
        <v>161</v>
      </c>
    </row>
    <row r="14" ht="19.7" customHeight="true" spans="1:16">
      <c r="A14" s="14"/>
      <c r="B14" s="15"/>
      <c r="C14" s="16"/>
      <c r="D14" s="17"/>
      <c r="E14" s="17"/>
      <c r="F14" s="17"/>
      <c r="G14" s="17"/>
      <c r="H14" s="17"/>
      <c r="I14" s="17"/>
      <c r="J14" s="17" t="s">
        <v>165</v>
      </c>
      <c r="K14" s="17" t="s">
        <v>178</v>
      </c>
      <c r="L14" s="25" t="s">
        <v>159</v>
      </c>
      <c r="M14" s="30">
        <v>95</v>
      </c>
      <c r="N14" s="31" t="s">
        <v>164</v>
      </c>
      <c r="O14" s="30">
        <v>20</v>
      </c>
      <c r="P14" s="31" t="s">
        <v>161</v>
      </c>
    </row>
    <row r="15" ht="19.7" customHeight="true" spans="1:16">
      <c r="A15" s="14"/>
      <c r="B15" s="15"/>
      <c r="C15" s="16"/>
      <c r="D15" s="17"/>
      <c r="E15" s="17"/>
      <c r="F15" s="17"/>
      <c r="G15" s="17"/>
      <c r="H15" s="17"/>
      <c r="I15" s="17"/>
      <c r="J15" s="17" t="s">
        <v>157</v>
      </c>
      <c r="K15" s="17" t="s">
        <v>179</v>
      </c>
      <c r="L15" s="26" t="s">
        <v>169</v>
      </c>
      <c r="M15" s="30">
        <v>100</v>
      </c>
      <c r="N15" s="31" t="s">
        <v>180</v>
      </c>
      <c r="O15" s="30">
        <v>10</v>
      </c>
      <c r="P15" s="31" t="s">
        <v>161</v>
      </c>
    </row>
    <row r="16" ht="19.7" customHeight="true" spans="1:16">
      <c r="A16" s="14"/>
      <c r="B16" s="15"/>
      <c r="C16" s="16"/>
      <c r="D16" s="17"/>
      <c r="E16" s="17"/>
      <c r="F16" s="17"/>
      <c r="G16" s="17"/>
      <c r="H16" s="17"/>
      <c r="I16" s="17"/>
      <c r="J16" s="17" t="s">
        <v>162</v>
      </c>
      <c r="K16" s="17" t="s">
        <v>181</v>
      </c>
      <c r="L16" s="25" t="s">
        <v>159</v>
      </c>
      <c r="M16" s="30">
        <v>90</v>
      </c>
      <c r="N16" s="31" t="s">
        <v>164</v>
      </c>
      <c r="O16" s="30">
        <v>10</v>
      </c>
      <c r="P16" s="31" t="s">
        <v>161</v>
      </c>
    </row>
    <row r="17" ht="31.35" customHeight="true" spans="1:16">
      <c r="A17" s="14"/>
      <c r="B17" s="15"/>
      <c r="C17" s="16"/>
      <c r="D17" s="17"/>
      <c r="E17" s="17"/>
      <c r="F17" s="17"/>
      <c r="G17" s="17"/>
      <c r="H17" s="17"/>
      <c r="I17" s="17" t="s">
        <v>170</v>
      </c>
      <c r="J17" s="17" t="s">
        <v>171</v>
      </c>
      <c r="K17" s="17" t="s">
        <v>182</v>
      </c>
      <c r="L17" s="25" t="s">
        <v>159</v>
      </c>
      <c r="M17" s="30">
        <v>85</v>
      </c>
      <c r="N17" s="31" t="s">
        <v>164</v>
      </c>
      <c r="O17" s="30">
        <v>20</v>
      </c>
      <c r="P17" s="31" t="s">
        <v>161</v>
      </c>
    </row>
    <row r="18" ht="19.7" customHeight="true" spans="1:16">
      <c r="A18" s="14"/>
      <c r="B18" s="15"/>
      <c r="C18" s="16"/>
      <c r="D18" s="17"/>
      <c r="E18" s="17"/>
      <c r="F18" s="17"/>
      <c r="G18" s="17"/>
      <c r="H18" s="17"/>
      <c r="I18" s="17" t="s">
        <v>173</v>
      </c>
      <c r="J18" s="17" t="s">
        <v>174</v>
      </c>
      <c r="K18" s="17" t="s">
        <v>175</v>
      </c>
      <c r="L18" s="25" t="s">
        <v>159</v>
      </c>
      <c r="M18" s="30">
        <v>85</v>
      </c>
      <c r="N18" s="31" t="s">
        <v>164</v>
      </c>
      <c r="O18" s="30">
        <v>20</v>
      </c>
      <c r="P18" s="31" t="s">
        <v>161</v>
      </c>
    </row>
    <row r="19" ht="19.7" customHeight="true" spans="1:16">
      <c r="A19" s="14" t="s">
        <v>183</v>
      </c>
      <c r="B19" s="15"/>
      <c r="C19" s="16">
        <v>14</v>
      </c>
      <c r="D19" s="17" t="s">
        <v>184</v>
      </c>
      <c r="E19" s="17"/>
      <c r="F19" s="17"/>
      <c r="G19" s="17"/>
      <c r="H19" s="17"/>
      <c r="I19" s="17" t="s">
        <v>156</v>
      </c>
      <c r="J19" s="17" t="s">
        <v>167</v>
      </c>
      <c r="K19" s="17" t="s">
        <v>168</v>
      </c>
      <c r="L19" s="26" t="s">
        <v>169</v>
      </c>
      <c r="M19" s="30">
        <v>100</v>
      </c>
      <c r="N19" s="31" t="s">
        <v>164</v>
      </c>
      <c r="O19" s="30">
        <v>20</v>
      </c>
      <c r="P19" s="31" t="s">
        <v>161</v>
      </c>
    </row>
    <row r="20" ht="19.7" customHeight="true" spans="1:16">
      <c r="A20" s="14"/>
      <c r="B20" s="15"/>
      <c r="C20" s="16"/>
      <c r="D20" s="17"/>
      <c r="E20" s="17"/>
      <c r="F20" s="17"/>
      <c r="G20" s="17"/>
      <c r="H20" s="17"/>
      <c r="I20" s="17"/>
      <c r="J20" s="17" t="s">
        <v>165</v>
      </c>
      <c r="K20" s="17" t="s">
        <v>185</v>
      </c>
      <c r="L20" s="25" t="s">
        <v>159</v>
      </c>
      <c r="M20" s="30">
        <v>80</v>
      </c>
      <c r="N20" s="31" t="s">
        <v>164</v>
      </c>
      <c r="O20" s="30">
        <v>10</v>
      </c>
      <c r="P20" s="31" t="s">
        <v>161</v>
      </c>
    </row>
    <row r="21" ht="19.7" customHeight="true" spans="1:16">
      <c r="A21" s="14"/>
      <c r="B21" s="15"/>
      <c r="C21" s="16"/>
      <c r="D21" s="17"/>
      <c r="E21" s="17"/>
      <c r="F21" s="17"/>
      <c r="G21" s="17"/>
      <c r="H21" s="17"/>
      <c r="I21" s="17"/>
      <c r="J21" s="17" t="s">
        <v>157</v>
      </c>
      <c r="K21" s="17" t="s">
        <v>186</v>
      </c>
      <c r="L21" s="25" t="s">
        <v>159</v>
      </c>
      <c r="M21" s="30">
        <v>80</v>
      </c>
      <c r="N21" s="31" t="s">
        <v>164</v>
      </c>
      <c r="O21" s="30">
        <v>10</v>
      </c>
      <c r="P21" s="31" t="s">
        <v>161</v>
      </c>
    </row>
    <row r="22" ht="19.7" customHeight="true" spans="1:16">
      <c r="A22" s="14"/>
      <c r="B22" s="15"/>
      <c r="C22" s="16"/>
      <c r="D22" s="17"/>
      <c r="E22" s="17"/>
      <c r="F22" s="17"/>
      <c r="G22" s="17"/>
      <c r="H22" s="17"/>
      <c r="I22" s="17"/>
      <c r="J22" s="17" t="s">
        <v>162</v>
      </c>
      <c r="K22" s="17" t="s">
        <v>181</v>
      </c>
      <c r="L22" s="25" t="s">
        <v>159</v>
      </c>
      <c r="M22" s="30">
        <v>80</v>
      </c>
      <c r="N22" s="31" t="s">
        <v>164</v>
      </c>
      <c r="O22" s="30">
        <v>20</v>
      </c>
      <c r="P22" s="31" t="s">
        <v>161</v>
      </c>
    </row>
    <row r="23" ht="31.35" customHeight="true" spans="1:16">
      <c r="A23" s="14"/>
      <c r="B23" s="15"/>
      <c r="C23" s="16"/>
      <c r="D23" s="17"/>
      <c r="E23" s="17"/>
      <c r="F23" s="17"/>
      <c r="G23" s="17"/>
      <c r="H23" s="17"/>
      <c r="I23" s="17" t="s">
        <v>170</v>
      </c>
      <c r="J23" s="17" t="s">
        <v>171</v>
      </c>
      <c r="K23" s="17" t="s">
        <v>187</v>
      </c>
      <c r="L23" s="25" t="s">
        <v>159</v>
      </c>
      <c r="M23" s="30">
        <v>80</v>
      </c>
      <c r="N23" s="31" t="s">
        <v>164</v>
      </c>
      <c r="O23" s="30">
        <v>15</v>
      </c>
      <c r="P23" s="31" t="s">
        <v>161</v>
      </c>
    </row>
    <row r="24" ht="19.7" customHeight="true" spans="1:16">
      <c r="A24" s="14"/>
      <c r="B24" s="15"/>
      <c r="C24" s="16"/>
      <c r="D24" s="17"/>
      <c r="E24" s="17"/>
      <c r="F24" s="17"/>
      <c r="G24" s="17"/>
      <c r="H24" s="17"/>
      <c r="I24" s="17" t="s">
        <v>173</v>
      </c>
      <c r="J24" s="17" t="s">
        <v>174</v>
      </c>
      <c r="K24" s="17" t="s">
        <v>175</v>
      </c>
      <c r="L24" s="25" t="s">
        <v>159</v>
      </c>
      <c r="M24" s="30">
        <v>80</v>
      </c>
      <c r="N24" s="31" t="s">
        <v>164</v>
      </c>
      <c r="O24" s="30">
        <v>15</v>
      </c>
      <c r="P24" s="31" t="s">
        <v>161</v>
      </c>
    </row>
    <row r="25" ht="19.7" customHeight="true" spans="1:16">
      <c r="A25" s="14" t="s">
        <v>188</v>
      </c>
      <c r="B25" s="15"/>
      <c r="C25" s="16">
        <v>2.52</v>
      </c>
      <c r="D25" s="17" t="s">
        <v>189</v>
      </c>
      <c r="E25" s="17"/>
      <c r="F25" s="17"/>
      <c r="G25" s="17"/>
      <c r="H25" s="17"/>
      <c r="I25" s="17" t="s">
        <v>156</v>
      </c>
      <c r="J25" s="17" t="s">
        <v>167</v>
      </c>
      <c r="K25" s="17" t="s">
        <v>168</v>
      </c>
      <c r="L25" s="26" t="s">
        <v>169</v>
      </c>
      <c r="M25" s="30">
        <v>100</v>
      </c>
      <c r="N25" s="31" t="s">
        <v>164</v>
      </c>
      <c r="O25" s="30">
        <v>10</v>
      </c>
      <c r="P25" s="31" t="s">
        <v>161</v>
      </c>
    </row>
    <row r="26" ht="19.7" customHeight="true" spans="1:16">
      <c r="A26" s="14"/>
      <c r="B26" s="15"/>
      <c r="C26" s="16"/>
      <c r="D26" s="17"/>
      <c r="E26" s="17"/>
      <c r="F26" s="17"/>
      <c r="G26" s="17"/>
      <c r="H26" s="17"/>
      <c r="I26" s="17"/>
      <c r="J26" s="17" t="s">
        <v>165</v>
      </c>
      <c r="K26" s="17" t="s">
        <v>190</v>
      </c>
      <c r="L26" s="17" t="s">
        <v>191</v>
      </c>
      <c r="M26" s="30">
        <v>700</v>
      </c>
      <c r="N26" s="31" t="s">
        <v>192</v>
      </c>
      <c r="O26" s="30">
        <v>10</v>
      </c>
      <c r="P26" s="31" t="s">
        <v>161</v>
      </c>
    </row>
    <row r="27" ht="19.7" customHeight="true" spans="1:16">
      <c r="A27" s="14"/>
      <c r="B27" s="15"/>
      <c r="C27" s="16"/>
      <c r="D27" s="17"/>
      <c r="E27" s="17"/>
      <c r="F27" s="17"/>
      <c r="G27" s="17"/>
      <c r="H27" s="17"/>
      <c r="I27" s="17"/>
      <c r="J27" s="17" t="s">
        <v>157</v>
      </c>
      <c r="K27" s="17" t="s">
        <v>186</v>
      </c>
      <c r="L27" s="26" t="s">
        <v>191</v>
      </c>
      <c r="M27" s="30">
        <v>3</v>
      </c>
      <c r="N27" s="31" t="s">
        <v>180</v>
      </c>
      <c r="O27" s="30">
        <v>20</v>
      </c>
      <c r="P27" s="31" t="s">
        <v>161</v>
      </c>
    </row>
    <row r="28" ht="19.7" customHeight="true" spans="1:16">
      <c r="A28" s="14"/>
      <c r="B28" s="15"/>
      <c r="C28" s="16"/>
      <c r="D28" s="17"/>
      <c r="E28" s="17"/>
      <c r="F28" s="17"/>
      <c r="G28" s="17"/>
      <c r="H28" s="17"/>
      <c r="I28" s="17"/>
      <c r="J28" s="17" t="s">
        <v>162</v>
      </c>
      <c r="K28" s="17" t="s">
        <v>193</v>
      </c>
      <c r="L28" s="25" t="s">
        <v>159</v>
      </c>
      <c r="M28" s="30">
        <v>80</v>
      </c>
      <c r="N28" s="31" t="s">
        <v>164</v>
      </c>
      <c r="O28" s="30">
        <v>10</v>
      </c>
      <c r="P28" s="31" t="s">
        <v>161</v>
      </c>
    </row>
    <row r="29" ht="31.35" customHeight="true" spans="1:16">
      <c r="A29" s="14"/>
      <c r="B29" s="15"/>
      <c r="C29" s="16"/>
      <c r="D29" s="17"/>
      <c r="E29" s="17"/>
      <c r="F29" s="17"/>
      <c r="G29" s="17"/>
      <c r="H29" s="17"/>
      <c r="I29" s="17" t="s">
        <v>170</v>
      </c>
      <c r="J29" s="17" t="s">
        <v>171</v>
      </c>
      <c r="K29" s="17" t="s">
        <v>194</v>
      </c>
      <c r="L29" s="25" t="s">
        <v>159</v>
      </c>
      <c r="M29" s="30">
        <v>95</v>
      </c>
      <c r="N29" s="31" t="s">
        <v>164</v>
      </c>
      <c r="O29" s="30">
        <v>20</v>
      </c>
      <c r="P29" s="31" t="s">
        <v>161</v>
      </c>
    </row>
    <row r="30" ht="19.7" customHeight="true" spans="1:16">
      <c r="A30" s="14"/>
      <c r="B30" s="15"/>
      <c r="C30" s="16"/>
      <c r="D30" s="17"/>
      <c r="E30" s="17"/>
      <c r="F30" s="17"/>
      <c r="G30" s="17"/>
      <c r="H30" s="17"/>
      <c r="I30" s="17" t="s">
        <v>173</v>
      </c>
      <c r="J30" s="17" t="s">
        <v>174</v>
      </c>
      <c r="K30" s="17" t="s">
        <v>175</v>
      </c>
      <c r="L30" s="25" t="s">
        <v>159</v>
      </c>
      <c r="M30" s="30">
        <v>80</v>
      </c>
      <c r="N30" s="31" t="s">
        <v>164</v>
      </c>
      <c r="O30" s="30">
        <v>20</v>
      </c>
      <c r="P30" s="31" t="s">
        <v>161</v>
      </c>
    </row>
    <row r="31" ht="19.7" customHeight="true" spans="1:16">
      <c r="A31" s="14" t="s">
        <v>195</v>
      </c>
      <c r="B31" s="15"/>
      <c r="C31" s="16">
        <v>48</v>
      </c>
      <c r="D31" s="17" t="s">
        <v>196</v>
      </c>
      <c r="E31" s="17"/>
      <c r="F31" s="17"/>
      <c r="G31" s="17"/>
      <c r="H31" s="17"/>
      <c r="I31" s="17" t="s">
        <v>156</v>
      </c>
      <c r="J31" s="17" t="s">
        <v>162</v>
      </c>
      <c r="K31" s="17" t="s">
        <v>193</v>
      </c>
      <c r="L31" s="25" t="s">
        <v>159</v>
      </c>
      <c r="M31" s="30">
        <v>80</v>
      </c>
      <c r="N31" s="31" t="s">
        <v>164</v>
      </c>
      <c r="O31" s="30">
        <v>20</v>
      </c>
      <c r="P31" s="31" t="s">
        <v>161</v>
      </c>
    </row>
    <row r="32" ht="19.7" customHeight="true" spans="1:16">
      <c r="A32" s="14"/>
      <c r="B32" s="15"/>
      <c r="C32" s="16"/>
      <c r="D32" s="17"/>
      <c r="E32" s="17"/>
      <c r="F32" s="17"/>
      <c r="G32" s="17"/>
      <c r="H32" s="17"/>
      <c r="I32" s="17"/>
      <c r="J32" s="17" t="s">
        <v>165</v>
      </c>
      <c r="K32" s="17" t="s">
        <v>185</v>
      </c>
      <c r="L32" s="25" t="s">
        <v>159</v>
      </c>
      <c r="M32" s="30">
        <v>90</v>
      </c>
      <c r="N32" s="31" t="s">
        <v>164</v>
      </c>
      <c r="O32" s="30">
        <v>10</v>
      </c>
      <c r="P32" s="31" t="s">
        <v>161</v>
      </c>
    </row>
    <row r="33" ht="19.7" customHeight="true" spans="1:16">
      <c r="A33" s="14"/>
      <c r="B33" s="15"/>
      <c r="C33" s="16"/>
      <c r="D33" s="17"/>
      <c r="E33" s="17"/>
      <c r="F33" s="17"/>
      <c r="G33" s="17"/>
      <c r="H33" s="17"/>
      <c r="I33" s="17"/>
      <c r="J33" s="17" t="s">
        <v>157</v>
      </c>
      <c r="K33" s="17" t="s">
        <v>186</v>
      </c>
      <c r="L33" s="25" t="s">
        <v>191</v>
      </c>
      <c r="M33" s="30">
        <v>27</v>
      </c>
      <c r="N33" s="31" t="s">
        <v>180</v>
      </c>
      <c r="O33" s="30">
        <v>20</v>
      </c>
      <c r="P33" s="31" t="s">
        <v>161</v>
      </c>
    </row>
    <row r="34" ht="19.7" customHeight="true" spans="1:16">
      <c r="A34" s="14"/>
      <c r="B34" s="15"/>
      <c r="C34" s="16"/>
      <c r="D34" s="17"/>
      <c r="E34" s="17"/>
      <c r="F34" s="17"/>
      <c r="G34" s="17"/>
      <c r="H34" s="17"/>
      <c r="I34" s="17"/>
      <c r="J34" s="17" t="s">
        <v>167</v>
      </c>
      <c r="K34" s="17" t="s">
        <v>168</v>
      </c>
      <c r="L34" s="26" t="s">
        <v>169</v>
      </c>
      <c r="M34" s="30">
        <v>100</v>
      </c>
      <c r="N34" s="31" t="s">
        <v>164</v>
      </c>
      <c r="O34" s="30">
        <v>10</v>
      </c>
      <c r="P34" s="31" t="s">
        <v>197</v>
      </c>
    </row>
    <row r="35" ht="31.35" customHeight="true" spans="1:16">
      <c r="A35" s="14"/>
      <c r="B35" s="15"/>
      <c r="C35" s="16"/>
      <c r="D35" s="17"/>
      <c r="E35" s="17"/>
      <c r="F35" s="17"/>
      <c r="G35" s="17"/>
      <c r="H35" s="17"/>
      <c r="I35" s="17" t="s">
        <v>170</v>
      </c>
      <c r="J35" s="17" t="s">
        <v>171</v>
      </c>
      <c r="K35" s="17" t="s">
        <v>187</v>
      </c>
      <c r="L35" s="25" t="s">
        <v>159</v>
      </c>
      <c r="M35" s="30">
        <v>80</v>
      </c>
      <c r="N35" s="31" t="s">
        <v>164</v>
      </c>
      <c r="O35" s="30">
        <v>10</v>
      </c>
      <c r="P35" s="31" t="s">
        <v>161</v>
      </c>
    </row>
    <row r="36" ht="19.7" customHeight="true" spans="1:16">
      <c r="A36" s="14"/>
      <c r="B36" s="15"/>
      <c r="C36" s="16"/>
      <c r="D36" s="17"/>
      <c r="E36" s="17"/>
      <c r="F36" s="17"/>
      <c r="G36" s="17"/>
      <c r="H36" s="17"/>
      <c r="I36" s="17" t="s">
        <v>173</v>
      </c>
      <c r="J36" s="17" t="s">
        <v>174</v>
      </c>
      <c r="K36" s="17" t="s">
        <v>175</v>
      </c>
      <c r="L36" s="25" t="s">
        <v>159</v>
      </c>
      <c r="M36" s="30">
        <v>80</v>
      </c>
      <c r="N36" s="31" t="s">
        <v>164</v>
      </c>
      <c r="O36" s="30">
        <v>20</v>
      </c>
      <c r="P36" s="31" t="s">
        <v>161</v>
      </c>
    </row>
    <row r="37" ht="19.7" customHeight="true" spans="1:16">
      <c r="A37" s="14" t="s">
        <v>198</v>
      </c>
      <c r="B37" s="15"/>
      <c r="C37" s="16">
        <v>150</v>
      </c>
      <c r="D37" s="17" t="s">
        <v>199</v>
      </c>
      <c r="E37" s="17"/>
      <c r="F37" s="17"/>
      <c r="G37" s="17"/>
      <c r="H37" s="17"/>
      <c r="I37" s="17" t="s">
        <v>156</v>
      </c>
      <c r="J37" s="17" t="s">
        <v>165</v>
      </c>
      <c r="K37" s="17" t="s">
        <v>185</v>
      </c>
      <c r="L37" s="25" t="s">
        <v>159</v>
      </c>
      <c r="M37" s="30">
        <v>80</v>
      </c>
      <c r="N37" s="31" t="s">
        <v>164</v>
      </c>
      <c r="O37" s="30">
        <v>10</v>
      </c>
      <c r="P37" s="31" t="s">
        <v>161</v>
      </c>
    </row>
    <row r="38" ht="19.7" customHeight="true" spans="1:16">
      <c r="A38" s="14"/>
      <c r="B38" s="15"/>
      <c r="C38" s="16"/>
      <c r="D38" s="17"/>
      <c r="E38" s="17"/>
      <c r="F38" s="17"/>
      <c r="G38" s="17"/>
      <c r="H38" s="17"/>
      <c r="I38" s="17"/>
      <c r="J38" s="17" t="s">
        <v>157</v>
      </c>
      <c r="K38" s="17" t="s">
        <v>186</v>
      </c>
      <c r="L38" s="26" t="s">
        <v>191</v>
      </c>
      <c r="M38" s="30">
        <v>2700</v>
      </c>
      <c r="N38" s="31" t="s">
        <v>180</v>
      </c>
      <c r="O38" s="30">
        <v>10</v>
      </c>
      <c r="P38" s="31" t="s">
        <v>161</v>
      </c>
    </row>
    <row r="39" ht="19.7" customHeight="true" spans="1:16">
      <c r="A39" s="14"/>
      <c r="B39" s="15"/>
      <c r="C39" s="16"/>
      <c r="D39" s="17"/>
      <c r="E39" s="17"/>
      <c r="F39" s="17"/>
      <c r="G39" s="17"/>
      <c r="H39" s="17"/>
      <c r="I39" s="17"/>
      <c r="J39" s="17" t="s">
        <v>162</v>
      </c>
      <c r="K39" s="17" t="s">
        <v>200</v>
      </c>
      <c r="L39" s="25" t="s">
        <v>159</v>
      </c>
      <c r="M39" s="30">
        <v>85</v>
      </c>
      <c r="N39" s="31" t="s">
        <v>164</v>
      </c>
      <c r="O39" s="30">
        <v>20</v>
      </c>
      <c r="P39" s="31" t="s">
        <v>161</v>
      </c>
    </row>
    <row r="40" ht="19.7" customHeight="true" spans="1:16">
      <c r="A40" s="14"/>
      <c r="B40" s="15"/>
      <c r="C40" s="16"/>
      <c r="D40" s="17"/>
      <c r="E40" s="17"/>
      <c r="F40" s="17"/>
      <c r="G40" s="17"/>
      <c r="H40" s="17"/>
      <c r="I40" s="17"/>
      <c r="J40" s="17" t="s">
        <v>167</v>
      </c>
      <c r="K40" s="17" t="s">
        <v>168</v>
      </c>
      <c r="L40" s="26" t="s">
        <v>169</v>
      </c>
      <c r="M40" s="30">
        <v>100</v>
      </c>
      <c r="N40" s="31" t="s">
        <v>164</v>
      </c>
      <c r="O40" s="30">
        <v>15</v>
      </c>
      <c r="P40" s="31" t="s">
        <v>161</v>
      </c>
    </row>
    <row r="41" ht="31.35" customHeight="true" spans="1:16">
      <c r="A41" s="14"/>
      <c r="B41" s="15"/>
      <c r="C41" s="16"/>
      <c r="D41" s="17"/>
      <c r="E41" s="17"/>
      <c r="F41" s="17"/>
      <c r="G41" s="17"/>
      <c r="H41" s="17"/>
      <c r="I41" s="17" t="s">
        <v>170</v>
      </c>
      <c r="J41" s="17" t="s">
        <v>171</v>
      </c>
      <c r="K41" s="17" t="s">
        <v>201</v>
      </c>
      <c r="L41" s="25" t="s">
        <v>159</v>
      </c>
      <c r="M41" s="30">
        <v>80</v>
      </c>
      <c r="N41" s="31" t="s">
        <v>164</v>
      </c>
      <c r="O41" s="30">
        <v>20</v>
      </c>
      <c r="P41" s="31" t="s">
        <v>161</v>
      </c>
    </row>
    <row r="42" ht="19.7" customHeight="true" spans="1:16">
      <c r="A42" s="14"/>
      <c r="B42" s="15"/>
      <c r="C42" s="16"/>
      <c r="D42" s="17"/>
      <c r="E42" s="17"/>
      <c r="F42" s="17"/>
      <c r="G42" s="17"/>
      <c r="H42" s="17"/>
      <c r="I42" s="17" t="s">
        <v>173</v>
      </c>
      <c r="J42" s="17" t="s">
        <v>174</v>
      </c>
      <c r="K42" s="17" t="s">
        <v>175</v>
      </c>
      <c r="L42" s="25" t="s">
        <v>159</v>
      </c>
      <c r="M42" s="30">
        <v>80</v>
      </c>
      <c r="N42" s="31" t="s">
        <v>164</v>
      </c>
      <c r="O42" s="30">
        <v>15</v>
      </c>
      <c r="P42" s="31" t="s">
        <v>161</v>
      </c>
    </row>
    <row r="43" ht="19.7" customHeight="true" spans="1:16">
      <c r="A43" s="14" t="s">
        <v>202</v>
      </c>
      <c r="B43" s="15" t="s">
        <v>126</v>
      </c>
      <c r="C43" s="16">
        <v>10.05</v>
      </c>
      <c r="D43" s="17" t="s">
        <v>203</v>
      </c>
      <c r="E43" s="17" t="s">
        <v>204</v>
      </c>
      <c r="F43" s="17"/>
      <c r="G43" s="17"/>
      <c r="H43" s="17"/>
      <c r="I43" s="17" t="s">
        <v>156</v>
      </c>
      <c r="J43" s="17" t="s">
        <v>167</v>
      </c>
      <c r="K43" s="17" t="s">
        <v>168</v>
      </c>
      <c r="L43" s="26" t="s">
        <v>169</v>
      </c>
      <c r="M43" s="30">
        <v>100</v>
      </c>
      <c r="N43" s="31" t="s">
        <v>164</v>
      </c>
      <c r="O43" s="30">
        <v>20</v>
      </c>
      <c r="P43" s="31" t="s">
        <v>161</v>
      </c>
    </row>
    <row r="44" ht="19.7" customHeight="true" spans="1:16">
      <c r="A44" s="14"/>
      <c r="B44" s="15"/>
      <c r="C44" s="16"/>
      <c r="D44" s="17"/>
      <c r="E44" s="17"/>
      <c r="F44" s="17"/>
      <c r="G44" s="17"/>
      <c r="H44" s="17"/>
      <c r="I44" s="17"/>
      <c r="J44" s="17" t="s">
        <v>165</v>
      </c>
      <c r="K44" s="17" t="s">
        <v>185</v>
      </c>
      <c r="L44" s="25" t="s">
        <v>159</v>
      </c>
      <c r="M44" s="30">
        <v>90</v>
      </c>
      <c r="N44" s="31" t="s">
        <v>164</v>
      </c>
      <c r="O44" s="30">
        <v>10</v>
      </c>
      <c r="P44" s="31" t="s">
        <v>161</v>
      </c>
    </row>
    <row r="45" ht="19.7" customHeight="true" spans="1:16">
      <c r="A45" s="14"/>
      <c r="B45" s="15"/>
      <c r="C45" s="16"/>
      <c r="D45" s="17"/>
      <c r="E45" s="17"/>
      <c r="F45" s="17"/>
      <c r="G45" s="17"/>
      <c r="H45" s="17"/>
      <c r="I45" s="17"/>
      <c r="J45" s="17" t="s">
        <v>157</v>
      </c>
      <c r="K45" s="17" t="s">
        <v>186</v>
      </c>
      <c r="L45" s="26" t="s">
        <v>191</v>
      </c>
      <c r="M45" s="30">
        <v>21</v>
      </c>
      <c r="N45" s="31" t="s">
        <v>180</v>
      </c>
      <c r="O45" s="30">
        <v>10</v>
      </c>
      <c r="P45" s="31" t="s">
        <v>161</v>
      </c>
    </row>
    <row r="46" ht="19.7" customHeight="true" spans="1:16">
      <c r="A46" s="14"/>
      <c r="B46" s="15"/>
      <c r="C46" s="16"/>
      <c r="D46" s="17"/>
      <c r="E46" s="17"/>
      <c r="F46" s="17"/>
      <c r="G46" s="17"/>
      <c r="H46" s="17"/>
      <c r="I46" s="17"/>
      <c r="J46" s="17" t="s">
        <v>162</v>
      </c>
      <c r="K46" s="17" t="s">
        <v>193</v>
      </c>
      <c r="L46" s="25" t="s">
        <v>159</v>
      </c>
      <c r="M46" s="30">
        <v>80</v>
      </c>
      <c r="N46" s="31" t="s">
        <v>164</v>
      </c>
      <c r="O46" s="30">
        <v>10</v>
      </c>
      <c r="P46" s="31" t="s">
        <v>161</v>
      </c>
    </row>
    <row r="47" ht="31.35" customHeight="true" spans="1:16">
      <c r="A47" s="14"/>
      <c r="B47" s="15"/>
      <c r="C47" s="16"/>
      <c r="D47" s="17"/>
      <c r="E47" s="17"/>
      <c r="F47" s="17"/>
      <c r="G47" s="17"/>
      <c r="H47" s="17"/>
      <c r="I47" s="17" t="s">
        <v>170</v>
      </c>
      <c r="J47" s="17" t="s">
        <v>171</v>
      </c>
      <c r="K47" s="17" t="s">
        <v>187</v>
      </c>
      <c r="L47" s="25" t="s">
        <v>159</v>
      </c>
      <c r="M47" s="30">
        <v>80</v>
      </c>
      <c r="N47" s="31" t="s">
        <v>164</v>
      </c>
      <c r="O47" s="30">
        <v>20</v>
      </c>
      <c r="P47" s="31" t="s">
        <v>161</v>
      </c>
    </row>
    <row r="48" ht="19.7" customHeight="true" spans="1:16">
      <c r="A48" s="14"/>
      <c r="B48" s="15"/>
      <c r="C48" s="16"/>
      <c r="D48" s="17"/>
      <c r="E48" s="17"/>
      <c r="F48" s="17"/>
      <c r="G48" s="17"/>
      <c r="H48" s="17"/>
      <c r="I48" s="17" t="s">
        <v>173</v>
      </c>
      <c r="J48" s="17" t="s">
        <v>174</v>
      </c>
      <c r="K48" s="17" t="s">
        <v>175</v>
      </c>
      <c r="L48" s="25" t="s">
        <v>159</v>
      </c>
      <c r="M48" s="30">
        <v>80</v>
      </c>
      <c r="N48" s="31" t="s">
        <v>164</v>
      </c>
      <c r="O48" s="30">
        <v>20</v>
      </c>
      <c r="P48" s="31" t="s">
        <v>161</v>
      </c>
    </row>
    <row r="49" ht="19.7" customHeight="true" spans="1:16">
      <c r="A49" s="14" t="s">
        <v>205</v>
      </c>
      <c r="B49" s="15" t="s">
        <v>126</v>
      </c>
      <c r="C49" s="16">
        <v>890</v>
      </c>
      <c r="D49" s="17" t="s">
        <v>206</v>
      </c>
      <c r="E49" s="17"/>
      <c r="F49" s="17"/>
      <c r="G49" s="17"/>
      <c r="H49" s="17"/>
      <c r="I49" s="17" t="s">
        <v>156</v>
      </c>
      <c r="J49" s="17" t="s">
        <v>167</v>
      </c>
      <c r="K49" s="17" t="s">
        <v>168</v>
      </c>
      <c r="L49" s="26" t="s">
        <v>169</v>
      </c>
      <c r="M49" s="30">
        <v>80</v>
      </c>
      <c r="N49" s="31" t="s">
        <v>164</v>
      </c>
      <c r="O49" s="30">
        <v>20</v>
      </c>
      <c r="P49" s="31" t="s">
        <v>207</v>
      </c>
    </row>
    <row r="50" ht="19.7" customHeight="true" spans="1:16">
      <c r="A50" s="14"/>
      <c r="B50" s="15"/>
      <c r="C50" s="16"/>
      <c r="D50" s="17"/>
      <c r="E50" s="17"/>
      <c r="F50" s="17"/>
      <c r="G50" s="17"/>
      <c r="H50" s="17"/>
      <c r="I50" s="17"/>
      <c r="J50" s="17" t="s">
        <v>165</v>
      </c>
      <c r="K50" s="17" t="s">
        <v>185</v>
      </c>
      <c r="L50" s="25" t="s">
        <v>159</v>
      </c>
      <c r="M50" s="30">
        <v>80</v>
      </c>
      <c r="N50" s="31" t="s">
        <v>164</v>
      </c>
      <c r="O50" s="30">
        <v>10</v>
      </c>
      <c r="P50" s="31" t="s">
        <v>161</v>
      </c>
    </row>
    <row r="51" ht="19.7" customHeight="true" spans="1:16">
      <c r="A51" s="14"/>
      <c r="B51" s="15"/>
      <c r="C51" s="16"/>
      <c r="D51" s="17"/>
      <c r="E51" s="17"/>
      <c r="F51" s="17"/>
      <c r="G51" s="17"/>
      <c r="H51" s="17"/>
      <c r="I51" s="17"/>
      <c r="J51" s="17" t="s">
        <v>157</v>
      </c>
      <c r="K51" s="17" t="s">
        <v>186</v>
      </c>
      <c r="L51" s="25" t="s">
        <v>159</v>
      </c>
      <c r="M51" s="30">
        <v>600</v>
      </c>
      <c r="N51" s="31" t="s">
        <v>180</v>
      </c>
      <c r="O51" s="30">
        <v>10</v>
      </c>
      <c r="P51" s="31" t="s">
        <v>161</v>
      </c>
    </row>
    <row r="52" ht="19.7" customHeight="true" spans="1:16">
      <c r="A52" s="14"/>
      <c r="B52" s="15"/>
      <c r="C52" s="16"/>
      <c r="D52" s="17"/>
      <c r="E52" s="17"/>
      <c r="F52" s="17"/>
      <c r="G52" s="17"/>
      <c r="H52" s="17"/>
      <c r="I52" s="17"/>
      <c r="J52" s="17" t="s">
        <v>162</v>
      </c>
      <c r="K52" s="17" t="s">
        <v>193</v>
      </c>
      <c r="L52" s="25" t="s">
        <v>159</v>
      </c>
      <c r="M52" s="30">
        <v>80</v>
      </c>
      <c r="N52" s="31" t="s">
        <v>164</v>
      </c>
      <c r="O52" s="30">
        <v>10</v>
      </c>
      <c r="P52" s="31" t="s">
        <v>161</v>
      </c>
    </row>
    <row r="53" ht="31.35" customHeight="true" spans="1:16">
      <c r="A53" s="14"/>
      <c r="B53" s="15"/>
      <c r="C53" s="16"/>
      <c r="D53" s="17"/>
      <c r="E53" s="17"/>
      <c r="F53" s="17"/>
      <c r="G53" s="17"/>
      <c r="H53" s="17"/>
      <c r="I53" s="17" t="s">
        <v>170</v>
      </c>
      <c r="J53" s="17" t="s">
        <v>171</v>
      </c>
      <c r="K53" s="17" t="s">
        <v>208</v>
      </c>
      <c r="L53" s="25" t="s">
        <v>159</v>
      </c>
      <c r="M53" s="30">
        <v>90</v>
      </c>
      <c r="N53" s="31" t="s">
        <v>209</v>
      </c>
      <c r="O53" s="30">
        <v>20</v>
      </c>
      <c r="P53" s="31" t="s">
        <v>161</v>
      </c>
    </row>
    <row r="54" ht="19.7" customHeight="true" spans="1:16">
      <c r="A54" s="14"/>
      <c r="B54" s="15"/>
      <c r="C54" s="16"/>
      <c r="D54" s="17"/>
      <c r="E54" s="17"/>
      <c r="F54" s="17"/>
      <c r="G54" s="17"/>
      <c r="H54" s="17"/>
      <c r="I54" s="17" t="s">
        <v>173</v>
      </c>
      <c r="J54" s="17" t="s">
        <v>174</v>
      </c>
      <c r="K54" s="17" t="s">
        <v>175</v>
      </c>
      <c r="L54" s="25" t="s">
        <v>159</v>
      </c>
      <c r="M54" s="30">
        <v>80</v>
      </c>
      <c r="N54" s="31" t="s">
        <v>209</v>
      </c>
      <c r="O54" s="30">
        <v>20</v>
      </c>
      <c r="P54" s="31" t="s">
        <v>161</v>
      </c>
    </row>
    <row r="55" ht="19.7" customHeight="true" spans="1:16">
      <c r="A55" s="14" t="s">
        <v>210</v>
      </c>
      <c r="B55" s="15" t="s">
        <v>126</v>
      </c>
      <c r="C55" s="16">
        <v>30</v>
      </c>
      <c r="D55" s="17" t="s">
        <v>211</v>
      </c>
      <c r="E55" s="17"/>
      <c r="F55" s="17"/>
      <c r="G55" s="17"/>
      <c r="H55" s="17"/>
      <c r="I55" s="17" t="s">
        <v>156</v>
      </c>
      <c r="J55" s="17" t="s">
        <v>165</v>
      </c>
      <c r="K55" s="17" t="s">
        <v>185</v>
      </c>
      <c r="L55" s="25" t="s">
        <v>191</v>
      </c>
      <c r="M55" s="30">
        <v>80</v>
      </c>
      <c r="N55" s="31" t="s">
        <v>164</v>
      </c>
      <c r="O55" s="30">
        <v>10</v>
      </c>
      <c r="P55" s="31" t="s">
        <v>161</v>
      </c>
    </row>
    <row r="56" ht="19.7" customHeight="true" spans="1:16">
      <c r="A56" s="14"/>
      <c r="B56" s="15"/>
      <c r="C56" s="16"/>
      <c r="D56" s="17"/>
      <c r="E56" s="17"/>
      <c r="F56" s="17"/>
      <c r="G56" s="17"/>
      <c r="H56" s="17"/>
      <c r="I56" s="17"/>
      <c r="J56" s="17" t="s">
        <v>157</v>
      </c>
      <c r="K56" s="17" t="s">
        <v>186</v>
      </c>
      <c r="L56" s="25" t="s">
        <v>159</v>
      </c>
      <c r="M56" s="30">
        <v>2223</v>
      </c>
      <c r="N56" s="31" t="s">
        <v>180</v>
      </c>
      <c r="O56" s="30">
        <v>15</v>
      </c>
      <c r="P56" s="31" t="s">
        <v>161</v>
      </c>
    </row>
    <row r="57" ht="19.7" customHeight="true" spans="1:16">
      <c r="A57" s="14"/>
      <c r="B57" s="15"/>
      <c r="C57" s="16"/>
      <c r="D57" s="17"/>
      <c r="E57" s="17"/>
      <c r="F57" s="17"/>
      <c r="G57" s="17"/>
      <c r="H57" s="17"/>
      <c r="I57" s="17"/>
      <c r="J57" s="17" t="s">
        <v>162</v>
      </c>
      <c r="K57" s="17" t="s">
        <v>193</v>
      </c>
      <c r="L57" s="25" t="s">
        <v>159</v>
      </c>
      <c r="M57" s="30">
        <v>80</v>
      </c>
      <c r="N57" s="31" t="s">
        <v>164</v>
      </c>
      <c r="O57" s="30">
        <v>15</v>
      </c>
      <c r="P57" s="31" t="s">
        <v>161</v>
      </c>
    </row>
    <row r="58" ht="19.7" customHeight="true" spans="1:16">
      <c r="A58" s="14"/>
      <c r="B58" s="15"/>
      <c r="C58" s="16"/>
      <c r="D58" s="17"/>
      <c r="E58" s="17"/>
      <c r="F58" s="17"/>
      <c r="G58" s="17"/>
      <c r="H58" s="17"/>
      <c r="I58" s="17"/>
      <c r="J58" s="17" t="s">
        <v>167</v>
      </c>
      <c r="K58" s="17" t="s">
        <v>168</v>
      </c>
      <c r="L58" s="26" t="s">
        <v>169</v>
      </c>
      <c r="M58" s="30">
        <v>100</v>
      </c>
      <c r="N58" s="31" t="s">
        <v>164</v>
      </c>
      <c r="O58" s="30">
        <v>10</v>
      </c>
      <c r="P58" s="31" t="s">
        <v>207</v>
      </c>
    </row>
    <row r="59" ht="31.35" customHeight="true" spans="1:16">
      <c r="A59" s="14"/>
      <c r="B59" s="15"/>
      <c r="C59" s="16"/>
      <c r="D59" s="17"/>
      <c r="E59" s="17"/>
      <c r="F59" s="17"/>
      <c r="G59" s="17"/>
      <c r="H59" s="17"/>
      <c r="I59" s="17" t="s">
        <v>170</v>
      </c>
      <c r="J59" s="17" t="s">
        <v>171</v>
      </c>
      <c r="K59" s="17" t="s">
        <v>187</v>
      </c>
      <c r="L59" s="25" t="s">
        <v>159</v>
      </c>
      <c r="M59" s="30">
        <v>80</v>
      </c>
      <c r="N59" s="31" t="s">
        <v>164</v>
      </c>
      <c r="O59" s="30">
        <v>20</v>
      </c>
      <c r="P59" s="31" t="s">
        <v>161</v>
      </c>
    </row>
    <row r="60" ht="19.7" customHeight="true" spans="1:16">
      <c r="A60" s="14"/>
      <c r="B60" s="15"/>
      <c r="C60" s="16"/>
      <c r="D60" s="17"/>
      <c r="E60" s="17"/>
      <c r="F60" s="17"/>
      <c r="G60" s="17"/>
      <c r="H60" s="17"/>
      <c r="I60" s="17" t="s">
        <v>173</v>
      </c>
      <c r="J60" s="17" t="s">
        <v>174</v>
      </c>
      <c r="K60" s="17" t="s">
        <v>175</v>
      </c>
      <c r="L60" s="25" t="s">
        <v>159</v>
      </c>
      <c r="M60" s="30">
        <v>80</v>
      </c>
      <c r="N60" s="31" t="s">
        <v>164</v>
      </c>
      <c r="O60" s="30">
        <v>20</v>
      </c>
      <c r="P60" s="31" t="s">
        <v>161</v>
      </c>
    </row>
    <row r="61" ht="19.7" customHeight="true" spans="1:16">
      <c r="A61" s="14" t="s">
        <v>212</v>
      </c>
      <c r="B61" s="15" t="s">
        <v>126</v>
      </c>
      <c r="C61" s="16">
        <v>177.82</v>
      </c>
      <c r="D61" s="17" t="s">
        <v>213</v>
      </c>
      <c r="E61" s="17"/>
      <c r="F61" s="17"/>
      <c r="G61" s="17"/>
      <c r="H61" s="17"/>
      <c r="I61" s="17" t="s">
        <v>156</v>
      </c>
      <c r="J61" s="17" t="s">
        <v>167</v>
      </c>
      <c r="K61" s="17" t="s">
        <v>168</v>
      </c>
      <c r="L61" s="26" t="s">
        <v>169</v>
      </c>
      <c r="M61" s="30">
        <v>100</v>
      </c>
      <c r="N61" s="31" t="s">
        <v>164</v>
      </c>
      <c r="O61" s="30">
        <v>20</v>
      </c>
      <c r="P61" s="31" t="s">
        <v>161</v>
      </c>
    </row>
    <row r="62" ht="19.7" customHeight="true" spans="1:16">
      <c r="A62" s="14"/>
      <c r="B62" s="15"/>
      <c r="C62" s="16"/>
      <c r="D62" s="17"/>
      <c r="E62" s="17"/>
      <c r="F62" s="17"/>
      <c r="G62" s="17"/>
      <c r="H62" s="17"/>
      <c r="I62" s="17"/>
      <c r="J62" s="17" t="s">
        <v>165</v>
      </c>
      <c r="K62" s="17" t="s">
        <v>185</v>
      </c>
      <c r="L62" s="25" t="s">
        <v>159</v>
      </c>
      <c r="M62" s="30">
        <v>85</v>
      </c>
      <c r="N62" s="31" t="s">
        <v>164</v>
      </c>
      <c r="O62" s="30">
        <v>10</v>
      </c>
      <c r="P62" s="31" t="s">
        <v>161</v>
      </c>
    </row>
    <row r="63" ht="19.7" customHeight="true" spans="1:16">
      <c r="A63" s="14"/>
      <c r="B63" s="15"/>
      <c r="C63" s="16"/>
      <c r="D63" s="17"/>
      <c r="E63" s="17"/>
      <c r="F63" s="17"/>
      <c r="G63" s="17"/>
      <c r="H63" s="17"/>
      <c r="I63" s="17"/>
      <c r="J63" s="17" t="s">
        <v>157</v>
      </c>
      <c r="K63" s="17" t="s">
        <v>186</v>
      </c>
      <c r="L63" s="25" t="s">
        <v>191</v>
      </c>
      <c r="M63" s="30">
        <v>709</v>
      </c>
      <c r="N63" s="31" t="s">
        <v>180</v>
      </c>
      <c r="O63" s="30">
        <v>10</v>
      </c>
      <c r="P63" s="31" t="s">
        <v>161</v>
      </c>
    </row>
    <row r="64" ht="19.7" customHeight="true" spans="1:16">
      <c r="A64" s="14"/>
      <c r="B64" s="15"/>
      <c r="C64" s="16"/>
      <c r="D64" s="17"/>
      <c r="E64" s="17"/>
      <c r="F64" s="17"/>
      <c r="G64" s="17"/>
      <c r="H64" s="17"/>
      <c r="I64" s="17"/>
      <c r="J64" s="17" t="s">
        <v>162</v>
      </c>
      <c r="K64" s="17" t="s">
        <v>193</v>
      </c>
      <c r="L64" s="25" t="s">
        <v>159</v>
      </c>
      <c r="M64" s="30">
        <v>85</v>
      </c>
      <c r="N64" s="31" t="s">
        <v>164</v>
      </c>
      <c r="O64" s="30">
        <v>10</v>
      </c>
      <c r="P64" s="31" t="s">
        <v>161</v>
      </c>
    </row>
    <row r="65" ht="31.35" customHeight="true" spans="1:16">
      <c r="A65" s="14"/>
      <c r="B65" s="15"/>
      <c r="C65" s="16"/>
      <c r="D65" s="17"/>
      <c r="E65" s="17"/>
      <c r="F65" s="17"/>
      <c r="G65" s="17"/>
      <c r="H65" s="17"/>
      <c r="I65" s="17" t="s">
        <v>170</v>
      </c>
      <c r="J65" s="17" t="s">
        <v>171</v>
      </c>
      <c r="K65" s="17" t="s">
        <v>214</v>
      </c>
      <c r="L65" s="25" t="s">
        <v>159</v>
      </c>
      <c r="M65" s="30">
        <v>90</v>
      </c>
      <c r="N65" s="31" t="s">
        <v>164</v>
      </c>
      <c r="O65" s="30">
        <v>20</v>
      </c>
      <c r="P65" s="31" t="s">
        <v>161</v>
      </c>
    </row>
    <row r="66" ht="19.7" customHeight="true" spans="1:16">
      <c r="A66" s="14"/>
      <c r="B66" s="15"/>
      <c r="C66" s="16"/>
      <c r="D66" s="17"/>
      <c r="E66" s="17"/>
      <c r="F66" s="17"/>
      <c r="G66" s="17"/>
      <c r="H66" s="17"/>
      <c r="I66" s="17" t="s">
        <v>173</v>
      </c>
      <c r="J66" s="17" t="s">
        <v>174</v>
      </c>
      <c r="K66" s="17" t="s">
        <v>175</v>
      </c>
      <c r="L66" s="25" t="s">
        <v>159</v>
      </c>
      <c r="M66" s="30">
        <v>90</v>
      </c>
      <c r="N66" s="31" t="s">
        <v>164</v>
      </c>
      <c r="O66" s="30">
        <v>20</v>
      </c>
      <c r="P66" s="31" t="s">
        <v>161</v>
      </c>
    </row>
    <row r="67" ht="19.7" customHeight="true" spans="1:16">
      <c r="A67" s="14" t="s">
        <v>215</v>
      </c>
      <c r="B67" s="15" t="s">
        <v>126</v>
      </c>
      <c r="C67" s="16">
        <v>30</v>
      </c>
      <c r="D67" s="17" t="s">
        <v>216</v>
      </c>
      <c r="E67" s="17" t="s">
        <v>217</v>
      </c>
      <c r="F67" s="17" t="s">
        <v>218</v>
      </c>
      <c r="G67" s="17" t="s">
        <v>219</v>
      </c>
      <c r="H67" s="17" t="s">
        <v>220</v>
      </c>
      <c r="I67" s="17" t="s">
        <v>156</v>
      </c>
      <c r="J67" s="17" t="s">
        <v>167</v>
      </c>
      <c r="K67" s="17" t="s">
        <v>168</v>
      </c>
      <c r="L67" s="26" t="s">
        <v>169</v>
      </c>
      <c r="M67" s="30">
        <v>100</v>
      </c>
      <c r="N67" s="31" t="s">
        <v>164</v>
      </c>
      <c r="O67" s="30">
        <v>20</v>
      </c>
      <c r="P67" s="31" t="s">
        <v>161</v>
      </c>
    </row>
    <row r="68" ht="19.7" customHeight="true" spans="1:16">
      <c r="A68" s="14"/>
      <c r="B68" s="15"/>
      <c r="C68" s="16"/>
      <c r="D68" s="17"/>
      <c r="E68" s="17"/>
      <c r="F68" s="17"/>
      <c r="G68" s="17"/>
      <c r="H68" s="17"/>
      <c r="I68" s="17"/>
      <c r="J68" s="17" t="s">
        <v>165</v>
      </c>
      <c r="K68" s="17" t="s">
        <v>221</v>
      </c>
      <c r="L68" s="25" t="s">
        <v>159</v>
      </c>
      <c r="M68" s="30">
        <v>80</v>
      </c>
      <c r="N68" s="31" t="s">
        <v>164</v>
      </c>
      <c r="O68" s="30">
        <v>10</v>
      </c>
      <c r="P68" s="31" t="s">
        <v>161</v>
      </c>
    </row>
    <row r="69" ht="19.7" customHeight="true" spans="1:16">
      <c r="A69" s="14"/>
      <c r="B69" s="15"/>
      <c r="C69" s="16"/>
      <c r="D69" s="17"/>
      <c r="E69" s="17"/>
      <c r="F69" s="17"/>
      <c r="G69" s="17"/>
      <c r="H69" s="17"/>
      <c r="I69" s="17"/>
      <c r="J69" s="17" t="s">
        <v>157</v>
      </c>
      <c r="K69" s="17" t="s">
        <v>222</v>
      </c>
      <c r="L69" s="25" t="s">
        <v>159</v>
      </c>
      <c r="M69" s="30">
        <v>80</v>
      </c>
      <c r="N69" s="31" t="s">
        <v>164</v>
      </c>
      <c r="O69" s="30">
        <v>10</v>
      </c>
      <c r="P69" s="31" t="s">
        <v>161</v>
      </c>
    </row>
    <row r="70" ht="19.7" customHeight="true" spans="1:16">
      <c r="A70" s="14"/>
      <c r="B70" s="15"/>
      <c r="C70" s="16"/>
      <c r="D70" s="17"/>
      <c r="E70" s="17"/>
      <c r="F70" s="17"/>
      <c r="G70" s="17"/>
      <c r="H70" s="17"/>
      <c r="I70" s="17"/>
      <c r="J70" s="17" t="s">
        <v>162</v>
      </c>
      <c r="K70" s="17" t="s">
        <v>223</v>
      </c>
      <c r="L70" s="25" t="s">
        <v>159</v>
      </c>
      <c r="M70" s="30">
        <v>85</v>
      </c>
      <c r="N70" s="31" t="s">
        <v>164</v>
      </c>
      <c r="O70" s="30">
        <v>20</v>
      </c>
      <c r="P70" s="31" t="s">
        <v>161</v>
      </c>
    </row>
    <row r="71" ht="31.35" customHeight="true" spans="1:16">
      <c r="A71" s="14"/>
      <c r="B71" s="15"/>
      <c r="C71" s="16"/>
      <c r="D71" s="17"/>
      <c r="E71" s="17"/>
      <c r="F71" s="17"/>
      <c r="G71" s="17"/>
      <c r="H71" s="17"/>
      <c r="I71" s="17" t="s">
        <v>170</v>
      </c>
      <c r="J71" s="17" t="s">
        <v>171</v>
      </c>
      <c r="K71" s="17" t="s">
        <v>224</v>
      </c>
      <c r="L71" s="25" t="s">
        <v>159</v>
      </c>
      <c r="M71" s="30">
        <v>80</v>
      </c>
      <c r="N71" s="31" t="s">
        <v>164</v>
      </c>
      <c r="O71" s="30">
        <v>15</v>
      </c>
      <c r="P71" s="31" t="s">
        <v>161</v>
      </c>
    </row>
    <row r="72" ht="19.7" customHeight="true" spans="1:16">
      <c r="A72" s="14"/>
      <c r="B72" s="15"/>
      <c r="C72" s="16"/>
      <c r="D72" s="17"/>
      <c r="E72" s="17"/>
      <c r="F72" s="17"/>
      <c r="G72" s="17"/>
      <c r="H72" s="17"/>
      <c r="I72" s="17" t="s">
        <v>173</v>
      </c>
      <c r="J72" s="17" t="s">
        <v>174</v>
      </c>
      <c r="K72" s="17" t="s">
        <v>175</v>
      </c>
      <c r="L72" s="25" t="s">
        <v>159</v>
      </c>
      <c r="M72" s="30">
        <v>90</v>
      </c>
      <c r="N72" s="31" t="s">
        <v>164</v>
      </c>
      <c r="O72" s="30">
        <v>15</v>
      </c>
      <c r="P72" s="31" t="s">
        <v>161</v>
      </c>
    </row>
    <row r="73" ht="19.7" customHeight="true" spans="1:16">
      <c r="A73" s="14" t="s">
        <v>225</v>
      </c>
      <c r="B73" s="15" t="s">
        <v>126</v>
      </c>
      <c r="C73" s="16">
        <v>12.08</v>
      </c>
      <c r="D73" s="17" t="s">
        <v>226</v>
      </c>
      <c r="E73" s="17"/>
      <c r="F73" s="17"/>
      <c r="G73" s="17"/>
      <c r="H73" s="17"/>
      <c r="I73" s="17" t="s">
        <v>156</v>
      </c>
      <c r="J73" s="17" t="s">
        <v>165</v>
      </c>
      <c r="K73" s="17" t="s">
        <v>185</v>
      </c>
      <c r="L73" s="25" t="s">
        <v>159</v>
      </c>
      <c r="M73" s="30">
        <v>80</v>
      </c>
      <c r="N73" s="31" t="s">
        <v>164</v>
      </c>
      <c r="O73" s="30">
        <v>10</v>
      </c>
      <c r="P73" s="31" t="s">
        <v>161</v>
      </c>
    </row>
    <row r="74" ht="19.7" customHeight="true" spans="1:16">
      <c r="A74" s="14"/>
      <c r="B74" s="15"/>
      <c r="C74" s="16"/>
      <c r="D74" s="17"/>
      <c r="E74" s="17"/>
      <c r="F74" s="17"/>
      <c r="G74" s="17"/>
      <c r="H74" s="17"/>
      <c r="I74" s="17"/>
      <c r="J74" s="17" t="s">
        <v>157</v>
      </c>
      <c r="K74" s="17" t="s">
        <v>186</v>
      </c>
      <c r="L74" s="25" t="s">
        <v>159</v>
      </c>
      <c r="M74" s="30">
        <v>4</v>
      </c>
      <c r="N74" s="31" t="s">
        <v>180</v>
      </c>
      <c r="O74" s="30">
        <v>10</v>
      </c>
      <c r="P74" s="31" t="s">
        <v>161</v>
      </c>
    </row>
    <row r="75" ht="19.7" customHeight="true" spans="1:16">
      <c r="A75" s="14"/>
      <c r="B75" s="15"/>
      <c r="C75" s="16"/>
      <c r="D75" s="17"/>
      <c r="E75" s="17"/>
      <c r="F75" s="17"/>
      <c r="G75" s="17"/>
      <c r="H75" s="17"/>
      <c r="I75" s="17"/>
      <c r="J75" s="17" t="s">
        <v>162</v>
      </c>
      <c r="K75" s="17" t="s">
        <v>193</v>
      </c>
      <c r="L75" s="25" t="s">
        <v>159</v>
      </c>
      <c r="M75" s="30">
        <v>80</v>
      </c>
      <c r="N75" s="31" t="s">
        <v>164</v>
      </c>
      <c r="O75" s="30">
        <v>20</v>
      </c>
      <c r="P75" s="31" t="s">
        <v>161</v>
      </c>
    </row>
    <row r="76" ht="19.7" customHeight="true" spans="1:16">
      <c r="A76" s="14"/>
      <c r="B76" s="15"/>
      <c r="C76" s="16"/>
      <c r="D76" s="17"/>
      <c r="E76" s="17"/>
      <c r="F76" s="17"/>
      <c r="G76" s="17"/>
      <c r="H76" s="17"/>
      <c r="I76" s="17"/>
      <c r="J76" s="17" t="s">
        <v>167</v>
      </c>
      <c r="K76" s="17" t="s">
        <v>168</v>
      </c>
      <c r="L76" s="26" t="s">
        <v>169</v>
      </c>
      <c r="M76" s="30">
        <v>100</v>
      </c>
      <c r="N76" s="31" t="s">
        <v>164</v>
      </c>
      <c r="O76" s="30">
        <v>15</v>
      </c>
      <c r="P76" s="31" t="s">
        <v>161</v>
      </c>
    </row>
    <row r="77" ht="31.35" customHeight="true" spans="1:16">
      <c r="A77" s="14"/>
      <c r="B77" s="15"/>
      <c r="C77" s="16"/>
      <c r="D77" s="17"/>
      <c r="E77" s="17"/>
      <c r="F77" s="17"/>
      <c r="G77" s="17"/>
      <c r="H77" s="17"/>
      <c r="I77" s="17" t="s">
        <v>170</v>
      </c>
      <c r="J77" s="17" t="s">
        <v>171</v>
      </c>
      <c r="K77" s="17" t="s">
        <v>227</v>
      </c>
      <c r="L77" s="25" t="s">
        <v>159</v>
      </c>
      <c r="M77" s="30">
        <v>80</v>
      </c>
      <c r="N77" s="31" t="s">
        <v>164</v>
      </c>
      <c r="O77" s="30">
        <v>15</v>
      </c>
      <c r="P77" s="31" t="s">
        <v>161</v>
      </c>
    </row>
    <row r="78" ht="19.7" customHeight="true" spans="1:16">
      <c r="A78" s="14"/>
      <c r="B78" s="15"/>
      <c r="C78" s="16"/>
      <c r="D78" s="17"/>
      <c r="E78" s="17"/>
      <c r="F78" s="17"/>
      <c r="G78" s="17"/>
      <c r="H78" s="17"/>
      <c r="I78" s="17" t="s">
        <v>173</v>
      </c>
      <c r="J78" s="17" t="s">
        <v>174</v>
      </c>
      <c r="K78" s="17" t="s">
        <v>175</v>
      </c>
      <c r="L78" s="25" t="s">
        <v>159</v>
      </c>
      <c r="M78" s="30">
        <v>80</v>
      </c>
      <c r="N78" s="31" t="s">
        <v>164</v>
      </c>
      <c r="O78" s="30">
        <v>20</v>
      </c>
      <c r="P78" s="31" t="s">
        <v>207</v>
      </c>
    </row>
    <row r="79" ht="19.7" customHeight="true" spans="1:16">
      <c r="A79" s="14" t="s">
        <v>228</v>
      </c>
      <c r="B79" s="15" t="s">
        <v>126</v>
      </c>
      <c r="C79" s="16">
        <v>200</v>
      </c>
      <c r="D79" s="17" t="s">
        <v>229</v>
      </c>
      <c r="E79" s="17" t="s">
        <v>230</v>
      </c>
      <c r="F79" s="17"/>
      <c r="G79" s="17"/>
      <c r="H79" s="17"/>
      <c r="I79" s="17" t="s">
        <v>156</v>
      </c>
      <c r="J79" s="17" t="s">
        <v>167</v>
      </c>
      <c r="K79" s="17" t="s">
        <v>168</v>
      </c>
      <c r="L79" s="26" t="s">
        <v>169</v>
      </c>
      <c r="M79" s="30">
        <v>100</v>
      </c>
      <c r="N79" s="31" t="s">
        <v>164</v>
      </c>
      <c r="O79" s="30">
        <v>20</v>
      </c>
      <c r="P79" s="31" t="s">
        <v>161</v>
      </c>
    </row>
    <row r="80" ht="19.7" customHeight="true" spans="1:16">
      <c r="A80" s="14"/>
      <c r="B80" s="15"/>
      <c r="C80" s="16"/>
      <c r="D80" s="17"/>
      <c r="E80" s="17"/>
      <c r="F80" s="17"/>
      <c r="G80" s="17"/>
      <c r="H80" s="17"/>
      <c r="I80" s="17"/>
      <c r="J80" s="17" t="s">
        <v>162</v>
      </c>
      <c r="K80" s="17" t="s">
        <v>231</v>
      </c>
      <c r="L80" s="25" t="s">
        <v>159</v>
      </c>
      <c r="M80" s="30">
        <v>80</v>
      </c>
      <c r="N80" s="31" t="s">
        <v>164</v>
      </c>
      <c r="O80" s="30">
        <v>10</v>
      </c>
      <c r="P80" s="31" t="s">
        <v>207</v>
      </c>
    </row>
    <row r="81" ht="19.7" customHeight="true" spans="1:16">
      <c r="A81" s="14"/>
      <c r="B81" s="15"/>
      <c r="C81" s="16"/>
      <c r="D81" s="17"/>
      <c r="E81" s="17"/>
      <c r="F81" s="17"/>
      <c r="G81" s="17"/>
      <c r="H81" s="17"/>
      <c r="I81" s="17"/>
      <c r="J81" s="17" t="s">
        <v>157</v>
      </c>
      <c r="K81" s="17" t="s">
        <v>232</v>
      </c>
      <c r="L81" s="25" t="s">
        <v>159</v>
      </c>
      <c r="M81" s="30">
        <v>15000</v>
      </c>
      <c r="N81" s="31" t="s">
        <v>233</v>
      </c>
      <c r="O81" s="30">
        <v>10</v>
      </c>
      <c r="P81" s="31" t="s">
        <v>161</v>
      </c>
    </row>
    <row r="82" ht="19.7" customHeight="true" spans="1:16">
      <c r="A82" s="14"/>
      <c r="B82" s="15"/>
      <c r="C82" s="16"/>
      <c r="D82" s="17"/>
      <c r="E82" s="17"/>
      <c r="F82" s="17"/>
      <c r="G82" s="17"/>
      <c r="H82" s="17"/>
      <c r="I82" s="17"/>
      <c r="J82" s="17" t="s">
        <v>165</v>
      </c>
      <c r="K82" s="17" t="s">
        <v>234</v>
      </c>
      <c r="L82" s="25" t="s">
        <v>159</v>
      </c>
      <c r="M82" s="30">
        <v>85</v>
      </c>
      <c r="N82" s="31" t="s">
        <v>164</v>
      </c>
      <c r="O82" s="30">
        <v>10</v>
      </c>
      <c r="P82" s="31" t="s">
        <v>161</v>
      </c>
    </row>
    <row r="83" ht="31.35" customHeight="true" spans="1:16">
      <c r="A83" s="14"/>
      <c r="B83" s="15"/>
      <c r="C83" s="16"/>
      <c r="D83" s="17"/>
      <c r="E83" s="17"/>
      <c r="F83" s="17"/>
      <c r="G83" s="17"/>
      <c r="H83" s="17"/>
      <c r="I83" s="17" t="s">
        <v>170</v>
      </c>
      <c r="J83" s="17" t="s">
        <v>171</v>
      </c>
      <c r="K83" s="17" t="s">
        <v>235</v>
      </c>
      <c r="L83" s="25" t="s">
        <v>159</v>
      </c>
      <c r="M83" s="30">
        <v>80</v>
      </c>
      <c r="N83" s="31" t="s">
        <v>164</v>
      </c>
      <c r="O83" s="30">
        <v>20</v>
      </c>
      <c r="P83" s="31" t="s">
        <v>161</v>
      </c>
    </row>
    <row r="84" ht="19.7" customHeight="true" spans="1:16">
      <c r="A84" s="14"/>
      <c r="B84" s="15"/>
      <c r="C84" s="16"/>
      <c r="D84" s="17"/>
      <c r="E84" s="17"/>
      <c r="F84" s="17"/>
      <c r="G84" s="17"/>
      <c r="H84" s="17"/>
      <c r="I84" s="17" t="s">
        <v>173</v>
      </c>
      <c r="J84" s="17" t="s">
        <v>174</v>
      </c>
      <c r="K84" s="17" t="s">
        <v>175</v>
      </c>
      <c r="L84" s="25" t="s">
        <v>159</v>
      </c>
      <c r="M84" s="30">
        <v>80</v>
      </c>
      <c r="N84" s="31" t="s">
        <v>164</v>
      </c>
      <c r="O84" s="30">
        <v>20</v>
      </c>
      <c r="P84" s="31" t="s">
        <v>161</v>
      </c>
    </row>
    <row r="85" ht="19.7" customHeight="true" spans="1:16">
      <c r="A85" s="14" t="s">
        <v>236</v>
      </c>
      <c r="B85" s="15" t="s">
        <v>126</v>
      </c>
      <c r="C85" s="16">
        <v>100</v>
      </c>
      <c r="D85" s="17" t="s">
        <v>237</v>
      </c>
      <c r="E85" s="17"/>
      <c r="F85" s="17"/>
      <c r="G85" s="17"/>
      <c r="H85" s="17"/>
      <c r="I85" s="17" t="s">
        <v>156</v>
      </c>
      <c r="J85" s="17" t="s">
        <v>167</v>
      </c>
      <c r="K85" s="17" t="s">
        <v>168</v>
      </c>
      <c r="L85" s="26" t="s">
        <v>169</v>
      </c>
      <c r="M85" s="30">
        <v>100</v>
      </c>
      <c r="N85" s="31" t="s">
        <v>164</v>
      </c>
      <c r="O85" s="30">
        <v>20</v>
      </c>
      <c r="P85" s="31" t="s">
        <v>161</v>
      </c>
    </row>
    <row r="86" ht="19.7" customHeight="true" spans="1:16">
      <c r="A86" s="14"/>
      <c r="B86" s="15"/>
      <c r="C86" s="16"/>
      <c r="D86" s="17"/>
      <c r="E86" s="17"/>
      <c r="F86" s="17"/>
      <c r="G86" s="17"/>
      <c r="H86" s="17"/>
      <c r="I86" s="17"/>
      <c r="J86" s="17" t="s">
        <v>165</v>
      </c>
      <c r="K86" s="17" t="s">
        <v>238</v>
      </c>
      <c r="L86" s="25" t="s">
        <v>159</v>
      </c>
      <c r="M86" s="30">
        <v>85</v>
      </c>
      <c r="N86" s="31" t="s">
        <v>164</v>
      </c>
      <c r="O86" s="30">
        <v>20</v>
      </c>
      <c r="P86" s="31" t="s">
        <v>161</v>
      </c>
    </row>
    <row r="87" ht="19.7" customHeight="true" spans="1:16">
      <c r="A87" s="14"/>
      <c r="B87" s="15"/>
      <c r="C87" s="16"/>
      <c r="D87" s="17"/>
      <c r="E87" s="17"/>
      <c r="F87" s="17"/>
      <c r="G87" s="17"/>
      <c r="H87" s="17"/>
      <c r="I87" s="17"/>
      <c r="J87" s="17" t="s">
        <v>157</v>
      </c>
      <c r="K87" s="17" t="s">
        <v>239</v>
      </c>
      <c r="L87" s="25" t="s">
        <v>159</v>
      </c>
      <c r="M87" s="30">
        <v>90</v>
      </c>
      <c r="N87" s="31" t="s">
        <v>164</v>
      </c>
      <c r="O87" s="30">
        <v>10</v>
      </c>
      <c r="P87" s="31" t="s">
        <v>161</v>
      </c>
    </row>
    <row r="88" ht="19.7" customHeight="true" spans="1:16">
      <c r="A88" s="14"/>
      <c r="B88" s="15"/>
      <c r="C88" s="16"/>
      <c r="D88" s="17"/>
      <c r="E88" s="17"/>
      <c r="F88" s="17"/>
      <c r="G88" s="17"/>
      <c r="H88" s="17"/>
      <c r="I88" s="17"/>
      <c r="J88" s="17" t="s">
        <v>162</v>
      </c>
      <c r="K88" s="17" t="s">
        <v>240</v>
      </c>
      <c r="L88" s="25" t="s">
        <v>159</v>
      </c>
      <c r="M88" s="30">
        <v>80</v>
      </c>
      <c r="N88" s="31" t="s">
        <v>164</v>
      </c>
      <c r="O88" s="30">
        <v>10</v>
      </c>
      <c r="P88" s="31" t="s">
        <v>161</v>
      </c>
    </row>
    <row r="89" ht="31.35" customHeight="true" spans="1:16">
      <c r="A89" s="14"/>
      <c r="B89" s="15"/>
      <c r="C89" s="16"/>
      <c r="D89" s="17"/>
      <c r="E89" s="17"/>
      <c r="F89" s="17"/>
      <c r="G89" s="17"/>
      <c r="H89" s="17"/>
      <c r="I89" s="17" t="s">
        <v>170</v>
      </c>
      <c r="J89" s="17" t="s">
        <v>171</v>
      </c>
      <c r="K89" s="17" t="s">
        <v>241</v>
      </c>
      <c r="L89" s="25" t="s">
        <v>159</v>
      </c>
      <c r="M89" s="30">
        <v>95</v>
      </c>
      <c r="N89" s="31" t="s">
        <v>164</v>
      </c>
      <c r="O89" s="30">
        <v>10</v>
      </c>
      <c r="P89" s="31" t="s">
        <v>161</v>
      </c>
    </row>
    <row r="90" ht="19.7" customHeight="true" spans="1:16">
      <c r="A90" s="14"/>
      <c r="B90" s="15"/>
      <c r="C90" s="16"/>
      <c r="D90" s="17"/>
      <c r="E90" s="17"/>
      <c r="F90" s="17"/>
      <c r="G90" s="17"/>
      <c r="H90" s="17"/>
      <c r="I90" s="17" t="s">
        <v>173</v>
      </c>
      <c r="J90" s="17" t="s">
        <v>174</v>
      </c>
      <c r="K90" s="17" t="s">
        <v>175</v>
      </c>
      <c r="L90" s="25" t="s">
        <v>159</v>
      </c>
      <c r="M90" s="30">
        <v>95</v>
      </c>
      <c r="N90" s="31" t="s">
        <v>164</v>
      </c>
      <c r="O90" s="30">
        <v>20</v>
      </c>
      <c r="P90" s="31" t="s">
        <v>161</v>
      </c>
    </row>
    <row r="91" ht="19.7" customHeight="true" spans="1:16">
      <c r="A91" s="14" t="s">
        <v>242</v>
      </c>
      <c r="B91" s="15" t="s">
        <v>126</v>
      </c>
      <c r="C91" s="16">
        <v>37</v>
      </c>
      <c r="D91" s="17" t="s">
        <v>243</v>
      </c>
      <c r="E91" s="17"/>
      <c r="F91" s="17"/>
      <c r="G91" s="17"/>
      <c r="H91" s="17"/>
      <c r="I91" s="17" t="s">
        <v>156</v>
      </c>
      <c r="J91" s="17" t="s">
        <v>165</v>
      </c>
      <c r="K91" s="17" t="s">
        <v>185</v>
      </c>
      <c r="L91" s="25" t="s">
        <v>159</v>
      </c>
      <c r="M91" s="30">
        <v>80</v>
      </c>
      <c r="N91" s="31" t="s">
        <v>164</v>
      </c>
      <c r="O91" s="30">
        <v>10</v>
      </c>
      <c r="P91" s="31" t="s">
        <v>161</v>
      </c>
    </row>
    <row r="92" ht="19.7" customHeight="true" spans="1:16">
      <c r="A92" s="14"/>
      <c r="B92" s="15"/>
      <c r="C92" s="16"/>
      <c r="D92" s="17"/>
      <c r="E92" s="17"/>
      <c r="F92" s="17"/>
      <c r="G92" s="17"/>
      <c r="H92" s="17"/>
      <c r="I92" s="17"/>
      <c r="J92" s="17" t="s">
        <v>157</v>
      </c>
      <c r="K92" s="17" t="s">
        <v>186</v>
      </c>
      <c r="L92" s="25" t="s">
        <v>159</v>
      </c>
      <c r="M92" s="30">
        <v>1025</v>
      </c>
      <c r="N92" s="31" t="s">
        <v>180</v>
      </c>
      <c r="O92" s="30">
        <v>10</v>
      </c>
      <c r="P92" s="31" t="s">
        <v>161</v>
      </c>
    </row>
    <row r="93" ht="19.7" customHeight="true" spans="1:16">
      <c r="A93" s="14"/>
      <c r="B93" s="15"/>
      <c r="C93" s="16"/>
      <c r="D93" s="17"/>
      <c r="E93" s="17"/>
      <c r="F93" s="17"/>
      <c r="G93" s="17"/>
      <c r="H93" s="17"/>
      <c r="I93" s="17"/>
      <c r="J93" s="17" t="s">
        <v>162</v>
      </c>
      <c r="K93" s="17" t="s">
        <v>200</v>
      </c>
      <c r="L93" s="25" t="s">
        <v>159</v>
      </c>
      <c r="M93" s="30">
        <v>80</v>
      </c>
      <c r="N93" s="31" t="s">
        <v>164</v>
      </c>
      <c r="O93" s="30">
        <v>20</v>
      </c>
      <c r="P93" s="31" t="s">
        <v>161</v>
      </c>
    </row>
    <row r="94" ht="19.7" customHeight="true" spans="1:16">
      <c r="A94" s="14"/>
      <c r="B94" s="15"/>
      <c r="C94" s="16"/>
      <c r="D94" s="17"/>
      <c r="E94" s="17"/>
      <c r="F94" s="17"/>
      <c r="G94" s="17"/>
      <c r="H94" s="17"/>
      <c r="I94" s="17"/>
      <c r="J94" s="17" t="s">
        <v>167</v>
      </c>
      <c r="K94" s="17" t="s">
        <v>168</v>
      </c>
      <c r="L94" s="26" t="s">
        <v>169</v>
      </c>
      <c r="M94" s="30">
        <v>80</v>
      </c>
      <c r="N94" s="31" t="s">
        <v>164</v>
      </c>
      <c r="O94" s="30">
        <v>20</v>
      </c>
      <c r="P94" s="31" t="s">
        <v>161</v>
      </c>
    </row>
    <row r="95" ht="31.35" customHeight="true" spans="1:16">
      <c r="A95" s="14"/>
      <c r="B95" s="15"/>
      <c r="C95" s="16"/>
      <c r="D95" s="17"/>
      <c r="E95" s="17"/>
      <c r="F95" s="17"/>
      <c r="G95" s="17"/>
      <c r="H95" s="17"/>
      <c r="I95" s="17" t="s">
        <v>170</v>
      </c>
      <c r="J95" s="17" t="s">
        <v>171</v>
      </c>
      <c r="K95" s="17" t="s">
        <v>244</v>
      </c>
      <c r="L95" s="25" t="s">
        <v>159</v>
      </c>
      <c r="M95" s="30">
        <v>80</v>
      </c>
      <c r="N95" s="31" t="s">
        <v>164</v>
      </c>
      <c r="O95" s="30">
        <v>10</v>
      </c>
      <c r="P95" s="31" t="s">
        <v>161</v>
      </c>
    </row>
    <row r="96" ht="19.7" customHeight="true" spans="1:16">
      <c r="A96" s="14"/>
      <c r="B96" s="15"/>
      <c r="C96" s="16"/>
      <c r="D96" s="17"/>
      <c r="E96" s="17"/>
      <c r="F96" s="17"/>
      <c r="G96" s="17"/>
      <c r="H96" s="17"/>
      <c r="I96" s="17" t="s">
        <v>173</v>
      </c>
      <c r="J96" s="17" t="s">
        <v>174</v>
      </c>
      <c r="K96" s="17" t="s">
        <v>175</v>
      </c>
      <c r="L96" s="25" t="s">
        <v>159</v>
      </c>
      <c r="M96" s="30">
        <v>80</v>
      </c>
      <c r="N96" s="31" t="s">
        <v>164</v>
      </c>
      <c r="O96" s="30">
        <v>20</v>
      </c>
      <c r="P96" s="31" t="s">
        <v>161</v>
      </c>
    </row>
    <row r="97" ht="19.7" customHeight="true" spans="1:16">
      <c r="A97" s="14" t="s">
        <v>245</v>
      </c>
      <c r="B97" s="15" t="s">
        <v>126</v>
      </c>
      <c r="C97" s="16">
        <v>289.7</v>
      </c>
      <c r="D97" s="17" t="s">
        <v>246</v>
      </c>
      <c r="E97" s="17"/>
      <c r="F97" s="17"/>
      <c r="G97" s="17"/>
      <c r="H97" s="17"/>
      <c r="I97" s="17" t="s">
        <v>156</v>
      </c>
      <c r="J97" s="17" t="s">
        <v>157</v>
      </c>
      <c r="K97" s="17" t="s">
        <v>247</v>
      </c>
      <c r="L97" s="25" t="s">
        <v>159</v>
      </c>
      <c r="M97" s="30">
        <v>98</v>
      </c>
      <c r="N97" s="31" t="s">
        <v>164</v>
      </c>
      <c r="O97" s="30">
        <v>20</v>
      </c>
      <c r="P97" s="31" t="s">
        <v>161</v>
      </c>
    </row>
    <row r="98" ht="19.7" customHeight="true" spans="1:16">
      <c r="A98" s="14"/>
      <c r="B98" s="15"/>
      <c r="C98" s="16"/>
      <c r="D98" s="17"/>
      <c r="E98" s="17"/>
      <c r="F98" s="17"/>
      <c r="G98" s="17"/>
      <c r="H98" s="17"/>
      <c r="I98" s="17"/>
      <c r="J98" s="17" t="s">
        <v>167</v>
      </c>
      <c r="K98" s="17" t="s">
        <v>248</v>
      </c>
      <c r="L98" s="26" t="s">
        <v>169</v>
      </c>
      <c r="M98" s="30">
        <v>100</v>
      </c>
      <c r="N98" s="31" t="s">
        <v>164</v>
      </c>
      <c r="O98" s="30">
        <v>20</v>
      </c>
      <c r="P98" s="31" t="s">
        <v>161</v>
      </c>
    </row>
    <row r="99" ht="19.7" customHeight="true" spans="1:16">
      <c r="A99" s="14"/>
      <c r="B99" s="15"/>
      <c r="C99" s="16"/>
      <c r="D99" s="17"/>
      <c r="E99" s="17"/>
      <c r="F99" s="17"/>
      <c r="G99" s="17"/>
      <c r="H99" s="17"/>
      <c r="I99" s="17"/>
      <c r="J99" s="17" t="s">
        <v>162</v>
      </c>
      <c r="K99" s="17" t="s">
        <v>249</v>
      </c>
      <c r="L99" s="25" t="s">
        <v>159</v>
      </c>
      <c r="M99" s="30">
        <v>85</v>
      </c>
      <c r="N99" s="31" t="s">
        <v>164</v>
      </c>
      <c r="O99" s="30">
        <v>20</v>
      </c>
      <c r="P99" s="31" t="s">
        <v>161</v>
      </c>
    </row>
    <row r="100" ht="19.7" customHeight="true" spans="1:16">
      <c r="A100" s="14"/>
      <c r="B100" s="15"/>
      <c r="C100" s="16"/>
      <c r="D100" s="17"/>
      <c r="E100" s="17"/>
      <c r="F100" s="17"/>
      <c r="G100" s="17"/>
      <c r="H100" s="17"/>
      <c r="I100" s="17"/>
      <c r="J100" s="17" t="s">
        <v>165</v>
      </c>
      <c r="K100" s="17" t="s">
        <v>250</v>
      </c>
      <c r="L100" s="25" t="s">
        <v>159</v>
      </c>
      <c r="M100" s="30">
        <v>89</v>
      </c>
      <c r="N100" s="31" t="s">
        <v>164</v>
      </c>
      <c r="O100" s="30">
        <v>20</v>
      </c>
      <c r="P100" s="31" t="s">
        <v>161</v>
      </c>
    </row>
    <row r="101" ht="31.35" customHeight="true" spans="1:16">
      <c r="A101" s="14"/>
      <c r="B101" s="15"/>
      <c r="C101" s="16"/>
      <c r="D101" s="17"/>
      <c r="E101" s="17"/>
      <c r="F101" s="17"/>
      <c r="G101" s="17"/>
      <c r="H101" s="17"/>
      <c r="I101" s="17" t="s">
        <v>170</v>
      </c>
      <c r="J101" s="17" t="s">
        <v>171</v>
      </c>
      <c r="K101" s="17" t="s">
        <v>251</v>
      </c>
      <c r="L101" s="25" t="s">
        <v>159</v>
      </c>
      <c r="M101" s="30">
        <v>90</v>
      </c>
      <c r="N101" s="31" t="s">
        <v>164</v>
      </c>
      <c r="O101" s="30">
        <v>10</v>
      </c>
      <c r="P101" s="31" t="s">
        <v>161</v>
      </c>
    </row>
    <row r="102" ht="19.7" customHeight="true" spans="1:16">
      <c r="A102" s="14"/>
      <c r="B102" s="15"/>
      <c r="C102" s="16"/>
      <c r="D102" s="17"/>
      <c r="E102" s="17"/>
      <c r="F102" s="17"/>
      <c r="G102" s="17"/>
      <c r="H102" s="17"/>
      <c r="I102" s="17" t="s">
        <v>173</v>
      </c>
      <c r="J102" s="17" t="s">
        <v>174</v>
      </c>
      <c r="K102" s="17" t="s">
        <v>252</v>
      </c>
      <c r="L102" s="25" t="s">
        <v>159</v>
      </c>
      <c r="M102" s="30">
        <v>90</v>
      </c>
      <c r="N102" s="31" t="s">
        <v>164</v>
      </c>
      <c r="O102" s="30">
        <v>10</v>
      </c>
      <c r="P102" s="31" t="s">
        <v>161</v>
      </c>
    </row>
    <row r="103" ht="19.7" customHeight="true" spans="1:16">
      <c r="A103" s="14" t="s">
        <v>253</v>
      </c>
      <c r="B103" s="15" t="s">
        <v>126</v>
      </c>
      <c r="C103" s="16">
        <v>116.8</v>
      </c>
      <c r="D103" s="17" t="s">
        <v>254</v>
      </c>
      <c r="E103" s="17"/>
      <c r="F103" s="17"/>
      <c r="G103" s="17"/>
      <c r="H103" s="17"/>
      <c r="I103" s="17" t="s">
        <v>156</v>
      </c>
      <c r="J103" s="17" t="s">
        <v>167</v>
      </c>
      <c r="K103" s="17" t="s">
        <v>168</v>
      </c>
      <c r="L103" s="26" t="s">
        <v>169</v>
      </c>
      <c r="M103" s="30">
        <v>100</v>
      </c>
      <c r="N103" s="31" t="s">
        <v>164</v>
      </c>
      <c r="O103" s="30">
        <v>20</v>
      </c>
      <c r="P103" s="31" t="s">
        <v>161</v>
      </c>
    </row>
    <row r="104" ht="19.7" customHeight="true" spans="1:16">
      <c r="A104" s="14"/>
      <c r="B104" s="15"/>
      <c r="C104" s="16"/>
      <c r="D104" s="17"/>
      <c r="E104" s="17"/>
      <c r="F104" s="17"/>
      <c r="G104" s="17"/>
      <c r="H104" s="17"/>
      <c r="I104" s="17"/>
      <c r="J104" s="17" t="s">
        <v>165</v>
      </c>
      <c r="K104" s="17" t="s">
        <v>185</v>
      </c>
      <c r="L104" s="25" t="s">
        <v>159</v>
      </c>
      <c r="M104" s="30">
        <v>80</v>
      </c>
      <c r="N104" s="31" t="s">
        <v>164</v>
      </c>
      <c r="O104" s="30">
        <v>10</v>
      </c>
      <c r="P104" s="31" t="s">
        <v>161</v>
      </c>
    </row>
    <row r="105" ht="19.7" customHeight="true" spans="1:16">
      <c r="A105" s="14"/>
      <c r="B105" s="15"/>
      <c r="C105" s="16"/>
      <c r="D105" s="17"/>
      <c r="E105" s="17"/>
      <c r="F105" s="17"/>
      <c r="G105" s="17"/>
      <c r="H105" s="17"/>
      <c r="I105" s="17"/>
      <c r="J105" s="17" t="s">
        <v>157</v>
      </c>
      <c r="K105" s="17" t="s">
        <v>186</v>
      </c>
      <c r="L105" s="25" t="s">
        <v>191</v>
      </c>
      <c r="M105" s="30">
        <v>52</v>
      </c>
      <c r="N105" s="31" t="s">
        <v>180</v>
      </c>
      <c r="O105" s="30">
        <v>20</v>
      </c>
      <c r="P105" s="31" t="s">
        <v>161</v>
      </c>
    </row>
    <row r="106" ht="19.7" customHeight="true" spans="1:16">
      <c r="A106" s="14"/>
      <c r="B106" s="15"/>
      <c r="C106" s="16"/>
      <c r="D106" s="17"/>
      <c r="E106" s="17"/>
      <c r="F106" s="17"/>
      <c r="G106" s="17"/>
      <c r="H106" s="17"/>
      <c r="I106" s="17"/>
      <c r="J106" s="17" t="s">
        <v>162</v>
      </c>
      <c r="K106" s="17" t="s">
        <v>200</v>
      </c>
      <c r="L106" s="25" t="s">
        <v>159</v>
      </c>
      <c r="M106" s="30">
        <v>80</v>
      </c>
      <c r="N106" s="31" t="s">
        <v>164</v>
      </c>
      <c r="O106" s="30">
        <v>15</v>
      </c>
      <c r="P106" s="31" t="s">
        <v>161</v>
      </c>
    </row>
    <row r="107" ht="31.35" customHeight="true" spans="1:16">
      <c r="A107" s="14"/>
      <c r="B107" s="15"/>
      <c r="C107" s="16"/>
      <c r="D107" s="17"/>
      <c r="E107" s="17"/>
      <c r="F107" s="17"/>
      <c r="G107" s="17"/>
      <c r="H107" s="17"/>
      <c r="I107" s="17" t="s">
        <v>170</v>
      </c>
      <c r="J107" s="17" t="s">
        <v>171</v>
      </c>
      <c r="K107" s="17" t="s">
        <v>255</v>
      </c>
      <c r="L107" s="25" t="s">
        <v>159</v>
      </c>
      <c r="M107" s="30">
        <v>80</v>
      </c>
      <c r="N107" s="31" t="s">
        <v>164</v>
      </c>
      <c r="O107" s="30">
        <v>10</v>
      </c>
      <c r="P107" s="31" t="s">
        <v>161</v>
      </c>
    </row>
    <row r="108" ht="19.7" customHeight="true" spans="1:16">
      <c r="A108" s="14"/>
      <c r="B108" s="15"/>
      <c r="C108" s="16"/>
      <c r="D108" s="17"/>
      <c r="E108" s="17"/>
      <c r="F108" s="17"/>
      <c r="G108" s="17"/>
      <c r="H108" s="17"/>
      <c r="I108" s="17" t="s">
        <v>173</v>
      </c>
      <c r="J108" s="17" t="s">
        <v>174</v>
      </c>
      <c r="K108" s="17" t="s">
        <v>175</v>
      </c>
      <c r="L108" s="25" t="s">
        <v>159</v>
      </c>
      <c r="M108" s="30">
        <v>80</v>
      </c>
      <c r="N108" s="31" t="s">
        <v>164</v>
      </c>
      <c r="O108" s="30">
        <v>15</v>
      </c>
      <c r="P108" s="31" t="s">
        <v>161</v>
      </c>
    </row>
    <row r="109" ht="19.7" customHeight="true" spans="1:16">
      <c r="A109" s="14" t="s">
        <v>256</v>
      </c>
      <c r="B109" s="15" t="s">
        <v>126</v>
      </c>
      <c r="C109" s="16">
        <v>578</v>
      </c>
      <c r="D109" s="17" t="s">
        <v>257</v>
      </c>
      <c r="E109" s="17"/>
      <c r="F109" s="17"/>
      <c r="G109" s="17"/>
      <c r="H109" s="17"/>
      <c r="I109" s="17" t="s">
        <v>156</v>
      </c>
      <c r="J109" s="17" t="s">
        <v>167</v>
      </c>
      <c r="K109" s="17" t="s">
        <v>168</v>
      </c>
      <c r="L109" s="26" t="s">
        <v>169</v>
      </c>
      <c r="M109" s="30">
        <v>100</v>
      </c>
      <c r="N109" s="31" t="s">
        <v>164</v>
      </c>
      <c r="O109" s="30">
        <v>10</v>
      </c>
      <c r="P109" s="31" t="s">
        <v>161</v>
      </c>
    </row>
    <row r="110" ht="19.7" customHeight="true" spans="1:16">
      <c r="A110" s="14"/>
      <c r="B110" s="15"/>
      <c r="C110" s="16"/>
      <c r="D110" s="17"/>
      <c r="E110" s="17"/>
      <c r="F110" s="17"/>
      <c r="G110" s="17"/>
      <c r="H110" s="17"/>
      <c r="I110" s="17"/>
      <c r="J110" s="17" t="s">
        <v>165</v>
      </c>
      <c r="K110" s="17" t="s">
        <v>258</v>
      </c>
      <c r="L110" s="25" t="s">
        <v>159</v>
      </c>
      <c r="M110" s="30">
        <v>80</v>
      </c>
      <c r="N110" s="31" t="s">
        <v>164</v>
      </c>
      <c r="O110" s="30">
        <v>10</v>
      </c>
      <c r="P110" s="31" t="s">
        <v>161</v>
      </c>
    </row>
    <row r="111" ht="19.7" customHeight="true" spans="1:16">
      <c r="A111" s="14"/>
      <c r="B111" s="15"/>
      <c r="C111" s="16"/>
      <c r="D111" s="17"/>
      <c r="E111" s="17"/>
      <c r="F111" s="17"/>
      <c r="G111" s="17"/>
      <c r="H111" s="17"/>
      <c r="I111" s="17"/>
      <c r="J111" s="17" t="s">
        <v>157</v>
      </c>
      <c r="K111" s="17" t="s">
        <v>259</v>
      </c>
      <c r="L111" s="25" t="s">
        <v>159</v>
      </c>
      <c r="M111" s="30">
        <v>1500</v>
      </c>
      <c r="N111" s="31" t="s">
        <v>180</v>
      </c>
      <c r="O111" s="30">
        <v>20</v>
      </c>
      <c r="P111" s="31" t="s">
        <v>161</v>
      </c>
    </row>
    <row r="112" ht="19.7" customHeight="true" spans="1:16">
      <c r="A112" s="14"/>
      <c r="B112" s="15"/>
      <c r="C112" s="16"/>
      <c r="D112" s="17"/>
      <c r="E112" s="17"/>
      <c r="F112" s="17"/>
      <c r="G112" s="17"/>
      <c r="H112" s="17"/>
      <c r="I112" s="17"/>
      <c r="J112" s="17" t="s">
        <v>162</v>
      </c>
      <c r="K112" s="17" t="s">
        <v>260</v>
      </c>
      <c r="L112" s="25" t="s">
        <v>159</v>
      </c>
      <c r="M112" s="30">
        <v>80</v>
      </c>
      <c r="N112" s="31" t="s">
        <v>164</v>
      </c>
      <c r="O112" s="30">
        <v>10</v>
      </c>
      <c r="P112" s="31" t="s">
        <v>161</v>
      </c>
    </row>
    <row r="113" ht="31.35" customHeight="true" spans="1:16">
      <c r="A113" s="14"/>
      <c r="B113" s="15"/>
      <c r="C113" s="16"/>
      <c r="D113" s="17"/>
      <c r="E113" s="17"/>
      <c r="F113" s="17"/>
      <c r="G113" s="17"/>
      <c r="H113" s="17"/>
      <c r="I113" s="17" t="s">
        <v>170</v>
      </c>
      <c r="J113" s="17" t="s">
        <v>171</v>
      </c>
      <c r="K113" s="17" t="s">
        <v>261</v>
      </c>
      <c r="L113" s="25" t="s">
        <v>159</v>
      </c>
      <c r="M113" s="30">
        <v>80</v>
      </c>
      <c r="N113" s="31" t="s">
        <v>164</v>
      </c>
      <c r="O113" s="30">
        <v>10</v>
      </c>
      <c r="P113" s="31" t="s">
        <v>161</v>
      </c>
    </row>
    <row r="114" ht="19.7" customHeight="true" spans="1:16">
      <c r="A114" s="14"/>
      <c r="B114" s="15"/>
      <c r="C114" s="16"/>
      <c r="D114" s="17"/>
      <c r="E114" s="17"/>
      <c r="F114" s="17"/>
      <c r="G114" s="17"/>
      <c r="H114" s="17"/>
      <c r="I114" s="17" t="s">
        <v>173</v>
      </c>
      <c r="J114" s="17" t="s">
        <v>174</v>
      </c>
      <c r="K114" s="17" t="s">
        <v>175</v>
      </c>
      <c r="L114" s="25" t="s">
        <v>159</v>
      </c>
      <c r="M114" s="30">
        <v>80</v>
      </c>
      <c r="N114" s="31" t="s">
        <v>164</v>
      </c>
      <c r="O114" s="30">
        <v>20</v>
      </c>
      <c r="P114" s="31" t="s">
        <v>161</v>
      </c>
    </row>
    <row r="115" ht="19.7" customHeight="true" spans="1:16">
      <c r="A115" s="14" t="s">
        <v>262</v>
      </c>
      <c r="B115" s="15" t="s">
        <v>126</v>
      </c>
      <c r="C115" s="16">
        <v>7</v>
      </c>
      <c r="D115" s="17" t="s">
        <v>263</v>
      </c>
      <c r="E115" s="17"/>
      <c r="F115" s="17"/>
      <c r="G115" s="17"/>
      <c r="H115" s="17"/>
      <c r="I115" s="17" t="s">
        <v>156</v>
      </c>
      <c r="J115" s="17" t="s">
        <v>162</v>
      </c>
      <c r="K115" s="17" t="s">
        <v>200</v>
      </c>
      <c r="L115" s="25" t="s">
        <v>159</v>
      </c>
      <c r="M115" s="30">
        <v>80</v>
      </c>
      <c r="N115" s="31" t="s">
        <v>164</v>
      </c>
      <c r="O115" s="30">
        <v>20</v>
      </c>
      <c r="P115" s="31" t="s">
        <v>161</v>
      </c>
    </row>
    <row r="116" ht="19.7" customHeight="true" spans="1:16">
      <c r="A116" s="14"/>
      <c r="B116" s="15"/>
      <c r="C116" s="16"/>
      <c r="D116" s="17"/>
      <c r="E116" s="17"/>
      <c r="F116" s="17"/>
      <c r="G116" s="17"/>
      <c r="H116" s="17"/>
      <c r="I116" s="17"/>
      <c r="J116" s="17" t="s">
        <v>165</v>
      </c>
      <c r="K116" s="17" t="s">
        <v>185</v>
      </c>
      <c r="L116" s="25" t="s">
        <v>159</v>
      </c>
      <c r="M116" s="30">
        <v>80</v>
      </c>
      <c r="N116" s="31" t="s">
        <v>164</v>
      </c>
      <c r="O116" s="30">
        <v>10</v>
      </c>
      <c r="P116" s="31" t="s">
        <v>161</v>
      </c>
    </row>
    <row r="117" ht="19.7" customHeight="true" spans="1:16">
      <c r="A117" s="14"/>
      <c r="B117" s="15"/>
      <c r="C117" s="16"/>
      <c r="D117" s="17"/>
      <c r="E117" s="17"/>
      <c r="F117" s="17"/>
      <c r="G117" s="17"/>
      <c r="H117" s="17"/>
      <c r="I117" s="17"/>
      <c r="J117" s="17" t="s">
        <v>157</v>
      </c>
      <c r="K117" s="17" t="s">
        <v>186</v>
      </c>
      <c r="L117" s="25" t="s">
        <v>191</v>
      </c>
      <c r="M117" s="30">
        <v>100</v>
      </c>
      <c r="N117" s="31" t="s">
        <v>180</v>
      </c>
      <c r="O117" s="30">
        <v>10</v>
      </c>
      <c r="P117" s="31" t="s">
        <v>161</v>
      </c>
    </row>
    <row r="118" ht="19.7" customHeight="true" spans="1:16">
      <c r="A118" s="14"/>
      <c r="B118" s="15"/>
      <c r="C118" s="16"/>
      <c r="D118" s="17"/>
      <c r="E118" s="17"/>
      <c r="F118" s="17"/>
      <c r="G118" s="17"/>
      <c r="H118" s="17"/>
      <c r="I118" s="17"/>
      <c r="J118" s="17" t="s">
        <v>167</v>
      </c>
      <c r="K118" s="17" t="s">
        <v>168</v>
      </c>
      <c r="L118" s="26" t="s">
        <v>169</v>
      </c>
      <c r="M118" s="30">
        <v>100</v>
      </c>
      <c r="N118" s="31" t="s">
        <v>164</v>
      </c>
      <c r="O118" s="30">
        <v>10</v>
      </c>
      <c r="P118" s="31" t="s">
        <v>161</v>
      </c>
    </row>
    <row r="119" ht="31.35" customHeight="true" spans="1:16">
      <c r="A119" s="14"/>
      <c r="B119" s="15"/>
      <c r="C119" s="16"/>
      <c r="D119" s="17"/>
      <c r="E119" s="17"/>
      <c r="F119" s="17"/>
      <c r="G119" s="17"/>
      <c r="H119" s="17"/>
      <c r="I119" s="17" t="s">
        <v>170</v>
      </c>
      <c r="J119" s="17" t="s">
        <v>171</v>
      </c>
      <c r="K119" s="17" t="s">
        <v>187</v>
      </c>
      <c r="L119" s="25" t="s">
        <v>159</v>
      </c>
      <c r="M119" s="30">
        <v>80</v>
      </c>
      <c r="N119" s="31" t="s">
        <v>164</v>
      </c>
      <c r="O119" s="30">
        <v>20</v>
      </c>
      <c r="P119" s="31" t="s">
        <v>161</v>
      </c>
    </row>
    <row r="120" ht="19.7" customHeight="true" spans="1:16">
      <c r="A120" s="14"/>
      <c r="B120" s="15"/>
      <c r="C120" s="16"/>
      <c r="D120" s="17"/>
      <c r="E120" s="17"/>
      <c r="F120" s="17"/>
      <c r="G120" s="17"/>
      <c r="H120" s="17"/>
      <c r="I120" s="17" t="s">
        <v>173</v>
      </c>
      <c r="J120" s="17" t="s">
        <v>174</v>
      </c>
      <c r="K120" s="17" t="s">
        <v>175</v>
      </c>
      <c r="L120" s="25" t="s">
        <v>159</v>
      </c>
      <c r="M120" s="30">
        <v>80</v>
      </c>
      <c r="N120" s="31" t="s">
        <v>164</v>
      </c>
      <c r="O120" s="30">
        <v>20</v>
      </c>
      <c r="P120" s="31" t="s">
        <v>161</v>
      </c>
    </row>
    <row r="121" ht="19.7" customHeight="true" spans="1:16">
      <c r="A121" s="14" t="s">
        <v>264</v>
      </c>
      <c r="B121" s="15" t="s">
        <v>126</v>
      </c>
      <c r="C121" s="16">
        <v>2.54</v>
      </c>
      <c r="D121" s="17" t="s">
        <v>265</v>
      </c>
      <c r="E121" s="17"/>
      <c r="F121" s="17"/>
      <c r="G121" s="17"/>
      <c r="H121" s="17"/>
      <c r="I121" s="17" t="s">
        <v>156</v>
      </c>
      <c r="J121" s="17" t="s">
        <v>162</v>
      </c>
      <c r="K121" s="17" t="s">
        <v>200</v>
      </c>
      <c r="L121" s="25" t="s">
        <v>159</v>
      </c>
      <c r="M121" s="30">
        <v>80</v>
      </c>
      <c r="N121" s="31" t="s">
        <v>164</v>
      </c>
      <c r="O121" s="30">
        <v>10</v>
      </c>
      <c r="P121" s="31" t="s">
        <v>161</v>
      </c>
    </row>
    <row r="122" ht="19.7" customHeight="true" spans="1:16">
      <c r="A122" s="14"/>
      <c r="B122" s="15"/>
      <c r="C122" s="16"/>
      <c r="D122" s="17"/>
      <c r="E122" s="17"/>
      <c r="F122" s="17"/>
      <c r="G122" s="17"/>
      <c r="H122" s="17"/>
      <c r="I122" s="17"/>
      <c r="J122" s="17" t="s">
        <v>165</v>
      </c>
      <c r="K122" s="17" t="s">
        <v>185</v>
      </c>
      <c r="L122" s="25" t="s">
        <v>159</v>
      </c>
      <c r="M122" s="30">
        <v>80</v>
      </c>
      <c r="N122" s="31" t="s">
        <v>164</v>
      </c>
      <c r="O122" s="30">
        <v>10</v>
      </c>
      <c r="P122" s="31" t="s">
        <v>161</v>
      </c>
    </row>
    <row r="123" ht="19.7" customHeight="true" spans="1:16">
      <c r="A123" s="14"/>
      <c r="B123" s="15"/>
      <c r="C123" s="16"/>
      <c r="D123" s="17"/>
      <c r="E123" s="17"/>
      <c r="F123" s="17"/>
      <c r="G123" s="17"/>
      <c r="H123" s="17"/>
      <c r="I123" s="17"/>
      <c r="J123" s="17" t="s">
        <v>157</v>
      </c>
      <c r="K123" s="17" t="s">
        <v>186</v>
      </c>
      <c r="L123" s="25" t="s">
        <v>191</v>
      </c>
      <c r="M123" s="30">
        <v>22</v>
      </c>
      <c r="N123" s="31" t="s">
        <v>180</v>
      </c>
      <c r="O123" s="30">
        <v>10</v>
      </c>
      <c r="P123" s="31" t="s">
        <v>161</v>
      </c>
    </row>
    <row r="124" ht="19.7" customHeight="true" spans="1:16">
      <c r="A124" s="14"/>
      <c r="B124" s="15"/>
      <c r="C124" s="16"/>
      <c r="D124" s="17"/>
      <c r="E124" s="17"/>
      <c r="F124" s="17"/>
      <c r="G124" s="17"/>
      <c r="H124" s="17"/>
      <c r="I124" s="17"/>
      <c r="J124" s="17" t="s">
        <v>167</v>
      </c>
      <c r="K124" s="17" t="s">
        <v>168</v>
      </c>
      <c r="L124" s="26" t="s">
        <v>169</v>
      </c>
      <c r="M124" s="30">
        <v>100</v>
      </c>
      <c r="N124" s="31" t="s">
        <v>164</v>
      </c>
      <c r="O124" s="30">
        <v>20</v>
      </c>
      <c r="P124" s="31" t="s">
        <v>161</v>
      </c>
    </row>
    <row r="125" ht="31.35" customHeight="true" spans="1:16">
      <c r="A125" s="14"/>
      <c r="B125" s="15"/>
      <c r="C125" s="16"/>
      <c r="D125" s="17"/>
      <c r="E125" s="17"/>
      <c r="F125" s="17"/>
      <c r="G125" s="17"/>
      <c r="H125" s="17"/>
      <c r="I125" s="17" t="s">
        <v>170</v>
      </c>
      <c r="J125" s="17" t="s">
        <v>171</v>
      </c>
      <c r="K125" s="17" t="s">
        <v>266</v>
      </c>
      <c r="L125" s="25" t="s">
        <v>159</v>
      </c>
      <c r="M125" s="30">
        <v>80</v>
      </c>
      <c r="N125" s="31" t="s">
        <v>164</v>
      </c>
      <c r="O125" s="30">
        <v>20</v>
      </c>
      <c r="P125" s="31" t="s">
        <v>161</v>
      </c>
    </row>
    <row r="126" ht="19.7" customHeight="true" spans="1:16">
      <c r="A126" s="14"/>
      <c r="B126" s="15"/>
      <c r="C126" s="16"/>
      <c r="D126" s="17"/>
      <c r="E126" s="17"/>
      <c r="F126" s="17"/>
      <c r="G126" s="17"/>
      <c r="H126" s="17"/>
      <c r="I126" s="17" t="s">
        <v>173</v>
      </c>
      <c r="J126" s="17" t="s">
        <v>174</v>
      </c>
      <c r="K126" s="17" t="s">
        <v>175</v>
      </c>
      <c r="L126" s="25" t="s">
        <v>159</v>
      </c>
      <c r="M126" s="30">
        <v>80</v>
      </c>
      <c r="N126" s="31" t="s">
        <v>164</v>
      </c>
      <c r="O126" s="30">
        <v>20</v>
      </c>
      <c r="P126" s="31" t="s">
        <v>161</v>
      </c>
    </row>
    <row r="127" ht="19.7" customHeight="true" spans="1:16">
      <c r="A127" s="14" t="s">
        <v>267</v>
      </c>
      <c r="B127" s="15" t="s">
        <v>126</v>
      </c>
      <c r="C127" s="16">
        <v>28.5</v>
      </c>
      <c r="D127" s="17" t="s">
        <v>268</v>
      </c>
      <c r="E127" s="17" t="s">
        <v>269</v>
      </c>
      <c r="F127" s="17"/>
      <c r="G127" s="17"/>
      <c r="H127" s="17"/>
      <c r="I127" s="17" t="s">
        <v>156</v>
      </c>
      <c r="J127" s="17" t="s">
        <v>167</v>
      </c>
      <c r="K127" s="17" t="s">
        <v>168</v>
      </c>
      <c r="L127" s="26" t="s">
        <v>169</v>
      </c>
      <c r="M127" s="30">
        <v>100</v>
      </c>
      <c r="N127" s="31" t="s">
        <v>164</v>
      </c>
      <c r="O127" s="30">
        <v>20</v>
      </c>
      <c r="P127" s="31" t="s">
        <v>161</v>
      </c>
    </row>
    <row r="128" ht="19.7" customHeight="true" spans="1:16">
      <c r="A128" s="14"/>
      <c r="B128" s="15"/>
      <c r="C128" s="16"/>
      <c r="D128" s="17"/>
      <c r="E128" s="17"/>
      <c r="F128" s="17"/>
      <c r="G128" s="17"/>
      <c r="H128" s="17"/>
      <c r="I128" s="17"/>
      <c r="J128" s="17" t="s">
        <v>157</v>
      </c>
      <c r="K128" s="17" t="s">
        <v>186</v>
      </c>
      <c r="L128" s="25" t="s">
        <v>191</v>
      </c>
      <c r="M128" s="30">
        <v>202</v>
      </c>
      <c r="N128" s="31" t="s">
        <v>180</v>
      </c>
      <c r="O128" s="30">
        <v>10</v>
      </c>
      <c r="P128" s="31" t="s">
        <v>161</v>
      </c>
    </row>
    <row r="129" ht="19.7" customHeight="true" spans="1:16">
      <c r="A129" s="14"/>
      <c r="B129" s="15"/>
      <c r="C129" s="16"/>
      <c r="D129" s="17"/>
      <c r="E129" s="17"/>
      <c r="F129" s="17"/>
      <c r="G129" s="17"/>
      <c r="H129" s="17"/>
      <c r="I129" s="17"/>
      <c r="J129" s="17" t="s">
        <v>162</v>
      </c>
      <c r="K129" s="17" t="s">
        <v>181</v>
      </c>
      <c r="L129" s="25" t="s">
        <v>159</v>
      </c>
      <c r="M129" s="30">
        <v>80</v>
      </c>
      <c r="N129" s="31" t="s">
        <v>164</v>
      </c>
      <c r="O129" s="30">
        <v>10</v>
      </c>
      <c r="P129" s="31" t="s">
        <v>161</v>
      </c>
    </row>
    <row r="130" ht="19.7" customHeight="true" spans="1:16">
      <c r="A130" s="14"/>
      <c r="B130" s="15"/>
      <c r="C130" s="16"/>
      <c r="D130" s="17"/>
      <c r="E130" s="17"/>
      <c r="F130" s="17"/>
      <c r="G130" s="17"/>
      <c r="H130" s="17"/>
      <c r="I130" s="17"/>
      <c r="J130" s="17" t="s">
        <v>165</v>
      </c>
      <c r="K130" s="17" t="s">
        <v>270</v>
      </c>
      <c r="L130" s="25" t="s">
        <v>159</v>
      </c>
      <c r="M130" s="30">
        <v>85</v>
      </c>
      <c r="N130" s="31" t="s">
        <v>164</v>
      </c>
      <c r="O130" s="30">
        <v>10</v>
      </c>
      <c r="P130" s="31" t="s">
        <v>161</v>
      </c>
    </row>
    <row r="131" ht="31.35" customHeight="true" spans="1:16">
      <c r="A131" s="14"/>
      <c r="B131" s="15"/>
      <c r="C131" s="16"/>
      <c r="D131" s="17"/>
      <c r="E131" s="17"/>
      <c r="F131" s="17"/>
      <c r="G131" s="17"/>
      <c r="H131" s="17"/>
      <c r="I131" s="17" t="s">
        <v>170</v>
      </c>
      <c r="J131" s="17" t="s">
        <v>171</v>
      </c>
      <c r="K131" s="17" t="s">
        <v>187</v>
      </c>
      <c r="L131" s="25" t="s">
        <v>159</v>
      </c>
      <c r="M131" s="30">
        <v>90</v>
      </c>
      <c r="N131" s="31" t="s">
        <v>164</v>
      </c>
      <c r="O131" s="30">
        <v>20</v>
      </c>
      <c r="P131" s="31" t="s">
        <v>161</v>
      </c>
    </row>
    <row r="132" ht="19.7" customHeight="true" spans="1:16">
      <c r="A132" s="14"/>
      <c r="B132" s="15"/>
      <c r="C132" s="16"/>
      <c r="D132" s="17"/>
      <c r="E132" s="17"/>
      <c r="F132" s="17"/>
      <c r="G132" s="17"/>
      <c r="H132" s="17"/>
      <c r="I132" s="17" t="s">
        <v>173</v>
      </c>
      <c r="J132" s="17" t="s">
        <v>174</v>
      </c>
      <c r="K132" s="17" t="s">
        <v>175</v>
      </c>
      <c r="L132" s="25" t="s">
        <v>159</v>
      </c>
      <c r="M132" s="30">
        <v>90</v>
      </c>
      <c r="N132" s="31" t="s">
        <v>164</v>
      </c>
      <c r="O132" s="30">
        <v>20</v>
      </c>
      <c r="P132" s="31" t="s">
        <v>161</v>
      </c>
    </row>
    <row r="133" ht="19.7" customHeight="true" spans="1:16">
      <c r="A133" s="14" t="s">
        <v>271</v>
      </c>
      <c r="B133" s="15" t="s">
        <v>126</v>
      </c>
      <c r="C133" s="16">
        <v>15</v>
      </c>
      <c r="D133" s="17" t="s">
        <v>272</v>
      </c>
      <c r="E133" s="17"/>
      <c r="F133" s="17"/>
      <c r="G133" s="17"/>
      <c r="H133" s="17"/>
      <c r="I133" s="17" t="s">
        <v>156</v>
      </c>
      <c r="J133" s="17" t="s">
        <v>157</v>
      </c>
      <c r="K133" s="17" t="s">
        <v>273</v>
      </c>
      <c r="L133" s="25" t="s">
        <v>159</v>
      </c>
      <c r="M133" s="30">
        <v>100</v>
      </c>
      <c r="N133" s="31" t="s">
        <v>180</v>
      </c>
      <c r="O133" s="30">
        <v>20</v>
      </c>
      <c r="P133" s="31" t="s">
        <v>161</v>
      </c>
    </row>
    <row r="134" ht="19.7" customHeight="true" spans="1:16">
      <c r="A134" s="14"/>
      <c r="B134" s="15"/>
      <c r="C134" s="16"/>
      <c r="D134" s="17"/>
      <c r="E134" s="17"/>
      <c r="F134" s="17"/>
      <c r="G134" s="17"/>
      <c r="H134" s="17"/>
      <c r="I134" s="17"/>
      <c r="J134" s="17" t="s">
        <v>165</v>
      </c>
      <c r="K134" s="17" t="s">
        <v>185</v>
      </c>
      <c r="L134" s="25" t="s">
        <v>159</v>
      </c>
      <c r="M134" s="30">
        <v>75</v>
      </c>
      <c r="N134" s="31" t="s">
        <v>164</v>
      </c>
      <c r="O134" s="30">
        <v>20</v>
      </c>
      <c r="P134" s="31" t="s">
        <v>161</v>
      </c>
    </row>
    <row r="135" ht="19.7" customHeight="true" spans="1:16">
      <c r="A135" s="14"/>
      <c r="B135" s="15"/>
      <c r="C135" s="16"/>
      <c r="D135" s="17"/>
      <c r="E135" s="17"/>
      <c r="F135" s="17"/>
      <c r="G135" s="17"/>
      <c r="H135" s="17"/>
      <c r="I135" s="17"/>
      <c r="J135" s="17" t="s">
        <v>162</v>
      </c>
      <c r="K135" s="17" t="s">
        <v>274</v>
      </c>
      <c r="L135" s="25" t="s">
        <v>159</v>
      </c>
      <c r="M135" s="30">
        <v>70</v>
      </c>
      <c r="N135" s="31" t="s">
        <v>164</v>
      </c>
      <c r="O135" s="30">
        <v>10</v>
      </c>
      <c r="P135" s="31" t="s">
        <v>161</v>
      </c>
    </row>
    <row r="136" ht="19.7" customHeight="true" spans="1:16">
      <c r="A136" s="14"/>
      <c r="B136" s="15"/>
      <c r="C136" s="16"/>
      <c r="D136" s="17"/>
      <c r="E136" s="17"/>
      <c r="F136" s="17"/>
      <c r="G136" s="17"/>
      <c r="H136" s="17"/>
      <c r="I136" s="17"/>
      <c r="J136" s="17" t="s">
        <v>167</v>
      </c>
      <c r="K136" s="17" t="s">
        <v>275</v>
      </c>
      <c r="L136" s="26" t="s">
        <v>169</v>
      </c>
      <c r="M136" s="30">
        <v>100</v>
      </c>
      <c r="N136" s="31" t="s">
        <v>164</v>
      </c>
      <c r="O136" s="30">
        <v>10</v>
      </c>
      <c r="P136" s="31" t="s">
        <v>161</v>
      </c>
    </row>
    <row r="137" ht="31.35" customHeight="true" spans="1:16">
      <c r="A137" s="14"/>
      <c r="B137" s="15"/>
      <c r="C137" s="16"/>
      <c r="D137" s="17"/>
      <c r="E137" s="17"/>
      <c r="F137" s="17"/>
      <c r="G137" s="17"/>
      <c r="H137" s="17"/>
      <c r="I137" s="17" t="s">
        <v>170</v>
      </c>
      <c r="J137" s="17" t="s">
        <v>171</v>
      </c>
      <c r="K137" s="17" t="s">
        <v>276</v>
      </c>
      <c r="L137" s="25" t="s">
        <v>159</v>
      </c>
      <c r="M137" s="30">
        <v>90</v>
      </c>
      <c r="N137" s="31" t="s">
        <v>233</v>
      </c>
      <c r="O137" s="30">
        <v>20</v>
      </c>
      <c r="P137" s="31" t="s">
        <v>161</v>
      </c>
    </row>
    <row r="138" ht="19.7" customHeight="true" spans="1:16">
      <c r="A138" s="14"/>
      <c r="B138" s="15"/>
      <c r="C138" s="16"/>
      <c r="D138" s="17"/>
      <c r="E138" s="17"/>
      <c r="F138" s="17"/>
      <c r="G138" s="17"/>
      <c r="H138" s="17"/>
      <c r="I138" s="17" t="s">
        <v>173</v>
      </c>
      <c r="J138" s="17" t="s">
        <v>174</v>
      </c>
      <c r="K138" s="17" t="s">
        <v>175</v>
      </c>
      <c r="L138" s="25" t="s">
        <v>159</v>
      </c>
      <c r="M138" s="30">
        <v>90</v>
      </c>
      <c r="N138" s="31" t="s">
        <v>233</v>
      </c>
      <c r="O138" s="30">
        <v>10</v>
      </c>
      <c r="P138" s="31" t="s">
        <v>161</v>
      </c>
    </row>
    <row r="139" ht="19.7" customHeight="true" spans="1:16">
      <c r="A139" s="14" t="s">
        <v>277</v>
      </c>
      <c r="B139" s="15" t="s">
        <v>126</v>
      </c>
      <c r="C139" s="16">
        <v>3.36</v>
      </c>
      <c r="D139" s="17" t="s">
        <v>278</v>
      </c>
      <c r="E139" s="17"/>
      <c r="F139" s="17"/>
      <c r="G139" s="17"/>
      <c r="H139" s="17"/>
      <c r="I139" s="17" t="s">
        <v>156</v>
      </c>
      <c r="J139" s="17" t="s">
        <v>167</v>
      </c>
      <c r="K139" s="17" t="s">
        <v>168</v>
      </c>
      <c r="L139" s="25" t="s">
        <v>159</v>
      </c>
      <c r="M139" s="30">
        <v>100</v>
      </c>
      <c r="N139" s="31" t="s">
        <v>164</v>
      </c>
      <c r="O139" s="30">
        <v>20</v>
      </c>
      <c r="P139" s="31" t="s">
        <v>161</v>
      </c>
    </row>
    <row r="140" ht="19.7" customHeight="true" spans="1:16">
      <c r="A140" s="14"/>
      <c r="B140" s="15"/>
      <c r="C140" s="16"/>
      <c r="D140" s="17"/>
      <c r="E140" s="17"/>
      <c r="F140" s="17"/>
      <c r="G140" s="17"/>
      <c r="H140" s="17"/>
      <c r="I140" s="17"/>
      <c r="J140" s="17" t="s">
        <v>162</v>
      </c>
      <c r="K140" s="17" t="s">
        <v>231</v>
      </c>
      <c r="L140" s="25" t="s">
        <v>159</v>
      </c>
      <c r="M140" s="30">
        <v>85</v>
      </c>
      <c r="N140" s="31" t="s">
        <v>164</v>
      </c>
      <c r="O140" s="30">
        <v>10</v>
      </c>
      <c r="P140" s="31" t="s">
        <v>161</v>
      </c>
    </row>
    <row r="141" ht="19.7" customHeight="true" spans="1:16">
      <c r="A141" s="14"/>
      <c r="B141" s="15"/>
      <c r="C141" s="16"/>
      <c r="D141" s="17"/>
      <c r="E141" s="17"/>
      <c r="F141" s="17"/>
      <c r="G141" s="17"/>
      <c r="H141" s="17"/>
      <c r="I141" s="17"/>
      <c r="J141" s="17" t="s">
        <v>165</v>
      </c>
      <c r="K141" s="17" t="s">
        <v>279</v>
      </c>
      <c r="L141" s="25" t="s">
        <v>159</v>
      </c>
      <c r="M141" s="30">
        <v>85</v>
      </c>
      <c r="N141" s="31" t="s">
        <v>164</v>
      </c>
      <c r="O141" s="30">
        <v>10</v>
      </c>
      <c r="P141" s="31" t="s">
        <v>161</v>
      </c>
    </row>
    <row r="142" ht="19.7" customHeight="true" spans="1:16">
      <c r="A142" s="14"/>
      <c r="B142" s="15"/>
      <c r="C142" s="16"/>
      <c r="D142" s="17"/>
      <c r="E142" s="17"/>
      <c r="F142" s="17"/>
      <c r="G142" s="17"/>
      <c r="H142" s="17"/>
      <c r="I142" s="17"/>
      <c r="J142" s="17" t="s">
        <v>157</v>
      </c>
      <c r="K142" s="17" t="s">
        <v>280</v>
      </c>
      <c r="L142" s="25" t="s">
        <v>191</v>
      </c>
      <c r="M142" s="30">
        <v>4</v>
      </c>
      <c r="N142" s="31" t="s">
        <v>281</v>
      </c>
      <c r="O142" s="30">
        <v>20</v>
      </c>
      <c r="P142" s="31" t="s">
        <v>161</v>
      </c>
    </row>
    <row r="143" ht="31.35" customHeight="true" spans="1:16">
      <c r="A143" s="14"/>
      <c r="B143" s="15"/>
      <c r="C143" s="16"/>
      <c r="D143" s="17"/>
      <c r="E143" s="17"/>
      <c r="F143" s="17"/>
      <c r="G143" s="17"/>
      <c r="H143" s="17"/>
      <c r="I143" s="17" t="s">
        <v>170</v>
      </c>
      <c r="J143" s="17" t="s">
        <v>171</v>
      </c>
      <c r="K143" s="17" t="s">
        <v>282</v>
      </c>
      <c r="L143" s="25" t="s">
        <v>159</v>
      </c>
      <c r="M143" s="30">
        <v>90</v>
      </c>
      <c r="N143" s="31" t="s">
        <v>164</v>
      </c>
      <c r="O143" s="30">
        <v>20</v>
      </c>
      <c r="P143" s="31" t="s">
        <v>161</v>
      </c>
    </row>
    <row r="144" ht="19.7" customHeight="true" spans="1:16">
      <c r="A144" s="14"/>
      <c r="B144" s="15"/>
      <c r="C144" s="16"/>
      <c r="D144" s="17"/>
      <c r="E144" s="17"/>
      <c r="F144" s="17"/>
      <c r="G144" s="17"/>
      <c r="H144" s="17"/>
      <c r="I144" s="17" t="s">
        <v>173</v>
      </c>
      <c r="J144" s="17" t="s">
        <v>174</v>
      </c>
      <c r="K144" s="17" t="s">
        <v>175</v>
      </c>
      <c r="L144" s="25" t="s">
        <v>159</v>
      </c>
      <c r="M144" s="30">
        <v>80</v>
      </c>
      <c r="N144" s="31" t="s">
        <v>164</v>
      </c>
      <c r="O144" s="30">
        <v>10</v>
      </c>
      <c r="P144" s="31" t="s">
        <v>161</v>
      </c>
    </row>
    <row r="145" ht="19.7" customHeight="true" spans="1:16">
      <c r="A145" s="14" t="s">
        <v>283</v>
      </c>
      <c r="B145" s="15" t="s">
        <v>126</v>
      </c>
      <c r="C145" s="16">
        <v>18</v>
      </c>
      <c r="D145" s="17" t="s">
        <v>284</v>
      </c>
      <c r="E145" s="17"/>
      <c r="F145" s="17"/>
      <c r="G145" s="17"/>
      <c r="H145" s="17"/>
      <c r="I145" s="17" t="s">
        <v>156</v>
      </c>
      <c r="J145" s="17" t="s">
        <v>162</v>
      </c>
      <c r="K145" s="17" t="s">
        <v>200</v>
      </c>
      <c r="L145" s="25" t="s">
        <v>159</v>
      </c>
      <c r="M145" s="30">
        <v>85</v>
      </c>
      <c r="N145" s="31" t="s">
        <v>164</v>
      </c>
      <c r="O145" s="30">
        <v>15</v>
      </c>
      <c r="P145" s="31" t="s">
        <v>161</v>
      </c>
    </row>
    <row r="146" ht="19.7" customHeight="true" spans="1:16">
      <c r="A146" s="14"/>
      <c r="B146" s="15"/>
      <c r="C146" s="16"/>
      <c r="D146" s="17"/>
      <c r="E146" s="17"/>
      <c r="F146" s="17"/>
      <c r="G146" s="17"/>
      <c r="H146" s="17"/>
      <c r="I146" s="17"/>
      <c r="J146" s="17" t="s">
        <v>165</v>
      </c>
      <c r="K146" s="17" t="s">
        <v>185</v>
      </c>
      <c r="L146" s="25" t="s">
        <v>159</v>
      </c>
      <c r="M146" s="30">
        <v>80</v>
      </c>
      <c r="N146" s="31" t="s">
        <v>164</v>
      </c>
      <c r="O146" s="30">
        <v>15</v>
      </c>
      <c r="P146" s="31" t="s">
        <v>161</v>
      </c>
    </row>
    <row r="147" ht="19.7" customHeight="true" spans="1:16">
      <c r="A147" s="14"/>
      <c r="B147" s="15"/>
      <c r="C147" s="16"/>
      <c r="D147" s="17"/>
      <c r="E147" s="17"/>
      <c r="F147" s="17"/>
      <c r="G147" s="17"/>
      <c r="H147" s="17"/>
      <c r="I147" s="17"/>
      <c r="J147" s="17" t="s">
        <v>167</v>
      </c>
      <c r="K147" s="17" t="s">
        <v>168</v>
      </c>
      <c r="L147" s="26" t="s">
        <v>169</v>
      </c>
      <c r="M147" s="30">
        <v>100</v>
      </c>
      <c r="N147" s="31" t="s">
        <v>164</v>
      </c>
      <c r="O147" s="30">
        <v>10</v>
      </c>
      <c r="P147" s="31" t="s">
        <v>161</v>
      </c>
    </row>
    <row r="148" ht="19.7" customHeight="true" spans="1:16">
      <c r="A148" s="14"/>
      <c r="B148" s="15"/>
      <c r="C148" s="16"/>
      <c r="D148" s="17"/>
      <c r="E148" s="17"/>
      <c r="F148" s="17"/>
      <c r="G148" s="17"/>
      <c r="H148" s="17"/>
      <c r="I148" s="17"/>
      <c r="J148" s="17" t="s">
        <v>157</v>
      </c>
      <c r="K148" s="17" t="s">
        <v>186</v>
      </c>
      <c r="L148" s="25" t="s">
        <v>191</v>
      </c>
      <c r="M148" s="30">
        <v>1</v>
      </c>
      <c r="N148" s="31" t="s">
        <v>180</v>
      </c>
      <c r="O148" s="30">
        <v>10</v>
      </c>
      <c r="P148" s="31" t="s">
        <v>161</v>
      </c>
    </row>
    <row r="149" ht="31.35" customHeight="true" spans="1:16">
      <c r="A149" s="14"/>
      <c r="B149" s="15"/>
      <c r="C149" s="16"/>
      <c r="D149" s="17"/>
      <c r="E149" s="17"/>
      <c r="F149" s="17"/>
      <c r="G149" s="17"/>
      <c r="H149" s="17"/>
      <c r="I149" s="17" t="s">
        <v>170</v>
      </c>
      <c r="J149" s="17" t="s">
        <v>171</v>
      </c>
      <c r="K149" s="17" t="s">
        <v>285</v>
      </c>
      <c r="L149" s="25" t="s">
        <v>159</v>
      </c>
      <c r="M149" s="30">
        <v>80</v>
      </c>
      <c r="N149" s="31" t="s">
        <v>164</v>
      </c>
      <c r="O149" s="30">
        <v>20</v>
      </c>
      <c r="P149" s="31" t="s">
        <v>161</v>
      </c>
    </row>
    <row r="150" ht="19.7" customHeight="true" spans="1:16">
      <c r="A150" s="14"/>
      <c r="B150" s="15"/>
      <c r="C150" s="16"/>
      <c r="D150" s="17"/>
      <c r="E150" s="17"/>
      <c r="F150" s="17"/>
      <c r="G150" s="17"/>
      <c r="H150" s="17"/>
      <c r="I150" s="17" t="s">
        <v>173</v>
      </c>
      <c r="J150" s="17" t="s">
        <v>174</v>
      </c>
      <c r="K150" s="17" t="s">
        <v>286</v>
      </c>
      <c r="L150" s="25" t="s">
        <v>159</v>
      </c>
      <c r="M150" s="30">
        <v>90</v>
      </c>
      <c r="N150" s="31" t="s">
        <v>164</v>
      </c>
      <c r="O150" s="30">
        <v>20</v>
      </c>
      <c r="P150" s="31" t="s">
        <v>161</v>
      </c>
    </row>
    <row r="151" ht="19.7" customHeight="true" spans="1:16">
      <c r="A151" s="14" t="s">
        <v>287</v>
      </c>
      <c r="B151" s="15" t="s">
        <v>126</v>
      </c>
      <c r="C151" s="16">
        <v>100</v>
      </c>
      <c r="D151" s="17" t="s">
        <v>288</v>
      </c>
      <c r="E151" s="17"/>
      <c r="F151" s="17"/>
      <c r="G151" s="17"/>
      <c r="H151" s="17"/>
      <c r="I151" s="17" t="s">
        <v>156</v>
      </c>
      <c r="J151" s="17" t="s">
        <v>167</v>
      </c>
      <c r="K151" s="17" t="s">
        <v>168</v>
      </c>
      <c r="L151" s="26" t="s">
        <v>169</v>
      </c>
      <c r="M151" s="30">
        <v>100</v>
      </c>
      <c r="N151" s="31" t="s">
        <v>164</v>
      </c>
      <c r="O151" s="30">
        <v>15</v>
      </c>
      <c r="P151" s="31" t="s">
        <v>161</v>
      </c>
    </row>
    <row r="152" ht="19.7" customHeight="true" spans="1:16">
      <c r="A152" s="14"/>
      <c r="B152" s="15"/>
      <c r="C152" s="16"/>
      <c r="D152" s="17"/>
      <c r="E152" s="17"/>
      <c r="F152" s="17"/>
      <c r="G152" s="17"/>
      <c r="H152" s="17"/>
      <c r="I152" s="17"/>
      <c r="J152" s="17" t="s">
        <v>165</v>
      </c>
      <c r="K152" s="17" t="s">
        <v>185</v>
      </c>
      <c r="L152" s="25" t="s">
        <v>159</v>
      </c>
      <c r="M152" s="30">
        <v>85</v>
      </c>
      <c r="N152" s="31" t="s">
        <v>164</v>
      </c>
      <c r="O152" s="30">
        <v>20</v>
      </c>
      <c r="P152" s="31" t="s">
        <v>161</v>
      </c>
    </row>
    <row r="153" ht="19.7" customHeight="true" spans="1:16">
      <c r="A153" s="14"/>
      <c r="B153" s="15"/>
      <c r="C153" s="16"/>
      <c r="D153" s="17"/>
      <c r="E153" s="17"/>
      <c r="F153" s="17"/>
      <c r="G153" s="17"/>
      <c r="H153" s="17"/>
      <c r="I153" s="17"/>
      <c r="J153" s="17" t="s">
        <v>157</v>
      </c>
      <c r="K153" s="17" t="s">
        <v>186</v>
      </c>
      <c r="L153" s="26" t="s">
        <v>169</v>
      </c>
      <c r="M153" s="30">
        <v>265</v>
      </c>
      <c r="N153" s="31" t="s">
        <v>180</v>
      </c>
      <c r="O153" s="30">
        <v>10</v>
      </c>
      <c r="P153" s="31" t="s">
        <v>161</v>
      </c>
    </row>
    <row r="154" ht="19.7" customHeight="true" spans="1:16">
      <c r="A154" s="14"/>
      <c r="B154" s="15"/>
      <c r="C154" s="16"/>
      <c r="D154" s="17"/>
      <c r="E154" s="17"/>
      <c r="F154" s="17"/>
      <c r="G154" s="17"/>
      <c r="H154" s="17"/>
      <c r="I154" s="17"/>
      <c r="J154" s="17" t="s">
        <v>162</v>
      </c>
      <c r="K154" s="17" t="s">
        <v>200</v>
      </c>
      <c r="L154" s="25" t="s">
        <v>159</v>
      </c>
      <c r="M154" s="30">
        <v>80</v>
      </c>
      <c r="N154" s="31" t="s">
        <v>164</v>
      </c>
      <c r="O154" s="30">
        <v>10</v>
      </c>
      <c r="P154" s="31" t="s">
        <v>161</v>
      </c>
    </row>
    <row r="155" ht="31.35" customHeight="true" spans="1:16">
      <c r="A155" s="14"/>
      <c r="B155" s="15"/>
      <c r="C155" s="16"/>
      <c r="D155" s="17"/>
      <c r="E155" s="17"/>
      <c r="F155" s="17"/>
      <c r="G155" s="17"/>
      <c r="H155" s="17"/>
      <c r="I155" s="17" t="s">
        <v>170</v>
      </c>
      <c r="J155" s="17" t="s">
        <v>171</v>
      </c>
      <c r="K155" s="17" t="s">
        <v>289</v>
      </c>
      <c r="L155" s="25" t="s">
        <v>159</v>
      </c>
      <c r="M155" s="30">
        <v>80</v>
      </c>
      <c r="N155" s="31" t="s">
        <v>164</v>
      </c>
      <c r="O155" s="30">
        <v>20</v>
      </c>
      <c r="P155" s="31" t="s">
        <v>161</v>
      </c>
    </row>
    <row r="156" ht="19.7" customHeight="true" spans="1:16">
      <c r="A156" s="14"/>
      <c r="B156" s="15"/>
      <c r="C156" s="16"/>
      <c r="D156" s="17"/>
      <c r="E156" s="17"/>
      <c r="F156" s="17"/>
      <c r="G156" s="17"/>
      <c r="H156" s="17"/>
      <c r="I156" s="17" t="s">
        <v>173</v>
      </c>
      <c r="J156" s="17" t="s">
        <v>174</v>
      </c>
      <c r="K156" s="17" t="s">
        <v>290</v>
      </c>
      <c r="L156" s="25" t="s">
        <v>159</v>
      </c>
      <c r="M156" s="30">
        <v>80</v>
      </c>
      <c r="N156" s="31" t="s">
        <v>164</v>
      </c>
      <c r="O156" s="30">
        <v>15</v>
      </c>
      <c r="P156" s="31" t="s">
        <v>161</v>
      </c>
    </row>
    <row r="157" ht="19.7" customHeight="true" spans="1:16">
      <c r="A157" s="14" t="s">
        <v>291</v>
      </c>
      <c r="B157" s="15" t="s">
        <v>126</v>
      </c>
      <c r="C157" s="16">
        <v>11</v>
      </c>
      <c r="D157" s="17" t="s">
        <v>292</v>
      </c>
      <c r="E157" s="17"/>
      <c r="F157" s="17"/>
      <c r="G157" s="17"/>
      <c r="H157" s="17"/>
      <c r="I157" s="17" t="s">
        <v>156</v>
      </c>
      <c r="J157" s="17" t="s">
        <v>165</v>
      </c>
      <c r="K157" s="17" t="s">
        <v>185</v>
      </c>
      <c r="L157" s="25" t="s">
        <v>159</v>
      </c>
      <c r="M157" s="30">
        <v>80</v>
      </c>
      <c r="N157" s="31" t="s">
        <v>164</v>
      </c>
      <c r="O157" s="30">
        <v>10</v>
      </c>
      <c r="P157" s="31" t="s">
        <v>161</v>
      </c>
    </row>
    <row r="158" ht="19.7" customHeight="true" spans="1:16">
      <c r="A158" s="14"/>
      <c r="B158" s="15"/>
      <c r="C158" s="16"/>
      <c r="D158" s="17"/>
      <c r="E158" s="17"/>
      <c r="F158" s="17"/>
      <c r="G158" s="17"/>
      <c r="H158" s="17"/>
      <c r="I158" s="17"/>
      <c r="J158" s="17" t="s">
        <v>157</v>
      </c>
      <c r="K158" s="17" t="s">
        <v>186</v>
      </c>
      <c r="L158" s="25" t="s">
        <v>159</v>
      </c>
      <c r="M158" s="30">
        <v>80</v>
      </c>
      <c r="N158" s="31" t="s">
        <v>164</v>
      </c>
      <c r="O158" s="30">
        <v>10</v>
      </c>
      <c r="P158" s="31" t="s">
        <v>161</v>
      </c>
    </row>
    <row r="159" ht="19.7" customHeight="true" spans="1:16">
      <c r="A159" s="14"/>
      <c r="B159" s="15"/>
      <c r="C159" s="16"/>
      <c r="D159" s="17"/>
      <c r="E159" s="17"/>
      <c r="F159" s="17"/>
      <c r="G159" s="17"/>
      <c r="H159" s="17"/>
      <c r="I159" s="17"/>
      <c r="J159" s="17" t="s">
        <v>162</v>
      </c>
      <c r="K159" s="17" t="s">
        <v>200</v>
      </c>
      <c r="L159" s="25" t="s">
        <v>159</v>
      </c>
      <c r="M159" s="30">
        <v>85</v>
      </c>
      <c r="N159" s="31" t="s">
        <v>164</v>
      </c>
      <c r="O159" s="30">
        <v>20</v>
      </c>
      <c r="P159" s="31" t="s">
        <v>161</v>
      </c>
    </row>
    <row r="160" ht="19.7" customHeight="true" spans="1:16">
      <c r="A160" s="14"/>
      <c r="B160" s="15"/>
      <c r="C160" s="16"/>
      <c r="D160" s="17"/>
      <c r="E160" s="17"/>
      <c r="F160" s="17"/>
      <c r="G160" s="17"/>
      <c r="H160" s="17"/>
      <c r="I160" s="17"/>
      <c r="J160" s="17" t="s">
        <v>167</v>
      </c>
      <c r="K160" s="17" t="s">
        <v>168</v>
      </c>
      <c r="L160" s="26" t="s">
        <v>169</v>
      </c>
      <c r="M160" s="30">
        <v>100</v>
      </c>
      <c r="N160" s="31" t="s">
        <v>164</v>
      </c>
      <c r="O160" s="30">
        <v>10</v>
      </c>
      <c r="P160" s="31" t="s">
        <v>161</v>
      </c>
    </row>
    <row r="161" ht="31.35" customHeight="true" spans="1:16">
      <c r="A161" s="14"/>
      <c r="B161" s="15"/>
      <c r="C161" s="16"/>
      <c r="D161" s="17"/>
      <c r="E161" s="17"/>
      <c r="F161" s="17"/>
      <c r="G161" s="17"/>
      <c r="H161" s="17"/>
      <c r="I161" s="17" t="s">
        <v>170</v>
      </c>
      <c r="J161" s="17" t="s">
        <v>171</v>
      </c>
      <c r="K161" s="17" t="s">
        <v>187</v>
      </c>
      <c r="L161" s="25" t="s">
        <v>159</v>
      </c>
      <c r="M161" s="30">
        <v>80</v>
      </c>
      <c r="N161" s="31" t="s">
        <v>164</v>
      </c>
      <c r="O161" s="30">
        <v>20</v>
      </c>
      <c r="P161" s="31" t="s">
        <v>161</v>
      </c>
    </row>
    <row r="162" ht="19.7" customHeight="true" spans="1:16">
      <c r="A162" s="14"/>
      <c r="B162" s="15"/>
      <c r="C162" s="16"/>
      <c r="D162" s="17"/>
      <c r="E162" s="17"/>
      <c r="F162" s="17"/>
      <c r="G162" s="17"/>
      <c r="H162" s="17"/>
      <c r="I162" s="17" t="s">
        <v>173</v>
      </c>
      <c r="J162" s="17" t="s">
        <v>174</v>
      </c>
      <c r="K162" s="17" t="s">
        <v>175</v>
      </c>
      <c r="L162" s="25" t="s">
        <v>159</v>
      </c>
      <c r="M162" s="30">
        <v>80</v>
      </c>
      <c r="N162" s="31" t="s">
        <v>164</v>
      </c>
      <c r="O162" s="30">
        <v>20</v>
      </c>
      <c r="P162" s="31" t="s">
        <v>161</v>
      </c>
    </row>
    <row r="163" ht="19.7" customHeight="true" spans="1:16">
      <c r="A163" s="14" t="s">
        <v>293</v>
      </c>
      <c r="B163" s="15" t="s">
        <v>126</v>
      </c>
      <c r="C163" s="16">
        <v>377.3</v>
      </c>
      <c r="D163" s="17" t="s">
        <v>294</v>
      </c>
      <c r="E163" s="17"/>
      <c r="F163" s="17"/>
      <c r="G163" s="17"/>
      <c r="H163" s="17"/>
      <c r="I163" s="17" t="s">
        <v>156</v>
      </c>
      <c r="J163" s="17" t="s">
        <v>167</v>
      </c>
      <c r="K163" s="17" t="s">
        <v>168</v>
      </c>
      <c r="L163" s="25" t="s">
        <v>159</v>
      </c>
      <c r="M163" s="30">
        <v>90</v>
      </c>
      <c r="N163" s="31" t="s">
        <v>164</v>
      </c>
      <c r="O163" s="30">
        <v>20</v>
      </c>
      <c r="P163" s="31" t="s">
        <v>161</v>
      </c>
    </row>
    <row r="164" ht="19.7" customHeight="true" spans="1:16">
      <c r="A164" s="14"/>
      <c r="B164" s="15"/>
      <c r="C164" s="16"/>
      <c r="D164" s="17"/>
      <c r="E164" s="17"/>
      <c r="F164" s="17"/>
      <c r="G164" s="17"/>
      <c r="H164" s="17"/>
      <c r="I164" s="17"/>
      <c r="J164" s="17" t="s">
        <v>165</v>
      </c>
      <c r="K164" s="17" t="s">
        <v>185</v>
      </c>
      <c r="L164" s="25" t="s">
        <v>159</v>
      </c>
      <c r="M164" s="30">
        <v>80</v>
      </c>
      <c r="N164" s="31" t="s">
        <v>164</v>
      </c>
      <c r="O164" s="30">
        <v>10</v>
      </c>
      <c r="P164" s="31" t="s">
        <v>161</v>
      </c>
    </row>
    <row r="165" ht="19.7" customHeight="true" spans="1:16">
      <c r="A165" s="14"/>
      <c r="B165" s="15"/>
      <c r="C165" s="16"/>
      <c r="D165" s="17"/>
      <c r="E165" s="17"/>
      <c r="F165" s="17"/>
      <c r="G165" s="17"/>
      <c r="H165" s="17"/>
      <c r="I165" s="17"/>
      <c r="J165" s="17" t="s">
        <v>157</v>
      </c>
      <c r="K165" s="17" t="s">
        <v>186</v>
      </c>
      <c r="L165" s="25" t="s">
        <v>191</v>
      </c>
      <c r="M165" s="30">
        <v>280</v>
      </c>
      <c r="N165" s="31" t="s">
        <v>164</v>
      </c>
      <c r="O165" s="30">
        <v>10</v>
      </c>
      <c r="P165" s="31" t="s">
        <v>161</v>
      </c>
    </row>
    <row r="166" ht="19.7" customHeight="true" spans="1:16">
      <c r="A166" s="14"/>
      <c r="B166" s="15"/>
      <c r="C166" s="16"/>
      <c r="D166" s="17"/>
      <c r="E166" s="17"/>
      <c r="F166" s="17"/>
      <c r="G166" s="17"/>
      <c r="H166" s="17"/>
      <c r="I166" s="17"/>
      <c r="J166" s="17" t="s">
        <v>162</v>
      </c>
      <c r="K166" s="17" t="s">
        <v>200</v>
      </c>
      <c r="L166" s="25" t="s">
        <v>159</v>
      </c>
      <c r="M166" s="30">
        <v>80</v>
      </c>
      <c r="N166" s="31" t="s">
        <v>164</v>
      </c>
      <c r="O166" s="30">
        <v>20</v>
      </c>
      <c r="P166" s="31" t="s">
        <v>161</v>
      </c>
    </row>
    <row r="167" ht="31.35" customHeight="true" spans="1:16">
      <c r="A167" s="14"/>
      <c r="B167" s="15"/>
      <c r="C167" s="16"/>
      <c r="D167" s="17"/>
      <c r="E167" s="17"/>
      <c r="F167" s="17"/>
      <c r="G167" s="17"/>
      <c r="H167" s="17"/>
      <c r="I167" s="17" t="s">
        <v>170</v>
      </c>
      <c r="J167" s="17" t="s">
        <v>171</v>
      </c>
      <c r="K167" s="17" t="s">
        <v>295</v>
      </c>
      <c r="L167" s="25" t="s">
        <v>159</v>
      </c>
      <c r="M167" s="30">
        <v>90</v>
      </c>
      <c r="N167" s="31" t="s">
        <v>164</v>
      </c>
      <c r="O167" s="30">
        <v>10</v>
      </c>
      <c r="P167" s="31" t="s">
        <v>161</v>
      </c>
    </row>
    <row r="168" ht="19.7" customHeight="true" spans="1:16">
      <c r="A168" s="14"/>
      <c r="B168" s="15"/>
      <c r="C168" s="16"/>
      <c r="D168" s="17"/>
      <c r="E168" s="17"/>
      <c r="F168" s="17"/>
      <c r="G168" s="17"/>
      <c r="H168" s="17"/>
      <c r="I168" s="17" t="s">
        <v>173</v>
      </c>
      <c r="J168" s="17" t="s">
        <v>174</v>
      </c>
      <c r="K168" s="17" t="s">
        <v>175</v>
      </c>
      <c r="L168" s="25" t="s">
        <v>159</v>
      </c>
      <c r="M168" s="30">
        <v>90</v>
      </c>
      <c r="N168" s="31" t="s">
        <v>164</v>
      </c>
      <c r="O168" s="30">
        <v>20</v>
      </c>
      <c r="P168" s="31" t="s">
        <v>161</v>
      </c>
    </row>
    <row r="169" ht="19.7" customHeight="true" spans="1:16">
      <c r="A169" s="14" t="s">
        <v>296</v>
      </c>
      <c r="B169" s="15" t="s">
        <v>126</v>
      </c>
      <c r="C169" s="16">
        <v>120</v>
      </c>
      <c r="D169" s="17" t="s">
        <v>297</v>
      </c>
      <c r="E169" s="17"/>
      <c r="F169" s="17"/>
      <c r="G169" s="17"/>
      <c r="H169" s="17"/>
      <c r="I169" s="17" t="s">
        <v>156</v>
      </c>
      <c r="J169" s="17" t="s">
        <v>162</v>
      </c>
      <c r="K169" s="17" t="s">
        <v>298</v>
      </c>
      <c r="L169" s="25" t="s">
        <v>159</v>
      </c>
      <c r="M169" s="30">
        <v>80</v>
      </c>
      <c r="N169" s="31" t="s">
        <v>164</v>
      </c>
      <c r="O169" s="30">
        <v>20</v>
      </c>
      <c r="P169" s="31" t="s">
        <v>161</v>
      </c>
    </row>
    <row r="170" ht="19.7" customHeight="true" spans="1:16">
      <c r="A170" s="14"/>
      <c r="B170" s="15"/>
      <c r="C170" s="16"/>
      <c r="D170" s="17"/>
      <c r="E170" s="17"/>
      <c r="F170" s="17"/>
      <c r="G170" s="17"/>
      <c r="H170" s="17"/>
      <c r="I170" s="17"/>
      <c r="J170" s="17" t="s">
        <v>165</v>
      </c>
      <c r="K170" s="17" t="s">
        <v>299</v>
      </c>
      <c r="L170" s="25" t="s">
        <v>159</v>
      </c>
      <c r="M170" s="30">
        <v>80</v>
      </c>
      <c r="N170" s="31" t="s">
        <v>164</v>
      </c>
      <c r="O170" s="30">
        <v>10</v>
      </c>
      <c r="P170" s="31" t="s">
        <v>161</v>
      </c>
    </row>
    <row r="171" ht="19.7" customHeight="true" spans="1:16">
      <c r="A171" s="14"/>
      <c r="B171" s="15"/>
      <c r="C171" s="16"/>
      <c r="D171" s="17"/>
      <c r="E171" s="17"/>
      <c r="F171" s="17"/>
      <c r="G171" s="17"/>
      <c r="H171" s="17"/>
      <c r="I171" s="17"/>
      <c r="J171" s="17" t="s">
        <v>157</v>
      </c>
      <c r="K171" s="17" t="s">
        <v>300</v>
      </c>
      <c r="L171" s="25" t="s">
        <v>191</v>
      </c>
      <c r="M171" s="30">
        <v>67</v>
      </c>
      <c r="N171" s="31" t="s">
        <v>180</v>
      </c>
      <c r="O171" s="30">
        <v>20</v>
      </c>
      <c r="P171" s="31" t="s">
        <v>161</v>
      </c>
    </row>
    <row r="172" ht="19.7" customHeight="true" spans="1:16">
      <c r="A172" s="14"/>
      <c r="B172" s="15"/>
      <c r="C172" s="16"/>
      <c r="D172" s="17"/>
      <c r="E172" s="17"/>
      <c r="F172" s="17"/>
      <c r="G172" s="17"/>
      <c r="H172" s="17"/>
      <c r="I172" s="17"/>
      <c r="J172" s="17" t="s">
        <v>167</v>
      </c>
      <c r="K172" s="17" t="s">
        <v>168</v>
      </c>
      <c r="L172" s="25" t="s">
        <v>159</v>
      </c>
      <c r="M172" s="30">
        <v>80</v>
      </c>
      <c r="N172" s="31" t="s">
        <v>164</v>
      </c>
      <c r="O172" s="30">
        <v>120</v>
      </c>
      <c r="P172" s="31" t="s">
        <v>161</v>
      </c>
    </row>
    <row r="173" ht="31.35" customHeight="true" spans="1:16">
      <c r="A173" s="14"/>
      <c r="B173" s="15"/>
      <c r="C173" s="16"/>
      <c r="D173" s="17"/>
      <c r="E173" s="17"/>
      <c r="F173" s="17"/>
      <c r="G173" s="17"/>
      <c r="H173" s="17"/>
      <c r="I173" s="17" t="s">
        <v>170</v>
      </c>
      <c r="J173" s="17" t="s">
        <v>171</v>
      </c>
      <c r="K173" s="17" t="s">
        <v>301</v>
      </c>
      <c r="L173" s="25" t="s">
        <v>159</v>
      </c>
      <c r="M173" s="30">
        <v>80</v>
      </c>
      <c r="N173" s="31" t="s">
        <v>164</v>
      </c>
      <c r="O173" s="30">
        <v>10</v>
      </c>
      <c r="P173" s="31" t="s">
        <v>161</v>
      </c>
    </row>
    <row r="174" ht="19.7" customHeight="true" spans="1:16">
      <c r="A174" s="14"/>
      <c r="B174" s="15"/>
      <c r="C174" s="16"/>
      <c r="D174" s="17"/>
      <c r="E174" s="17"/>
      <c r="F174" s="17"/>
      <c r="G174" s="17"/>
      <c r="H174" s="17"/>
      <c r="I174" s="17" t="s">
        <v>173</v>
      </c>
      <c r="J174" s="17" t="s">
        <v>174</v>
      </c>
      <c r="K174" s="17" t="s">
        <v>302</v>
      </c>
      <c r="L174" s="25" t="s">
        <v>159</v>
      </c>
      <c r="M174" s="30">
        <v>80</v>
      </c>
      <c r="N174" s="31" t="s">
        <v>164</v>
      </c>
      <c r="O174" s="30">
        <v>10</v>
      </c>
      <c r="P174" s="31" t="s">
        <v>161</v>
      </c>
    </row>
    <row r="175" ht="19.7" customHeight="true" spans="1:16">
      <c r="A175" s="14" t="s">
        <v>303</v>
      </c>
      <c r="B175" s="15" t="s">
        <v>126</v>
      </c>
      <c r="C175" s="16">
        <v>30</v>
      </c>
      <c r="D175" s="17" t="s">
        <v>304</v>
      </c>
      <c r="E175" s="17"/>
      <c r="F175" s="17"/>
      <c r="G175" s="17"/>
      <c r="H175" s="17"/>
      <c r="I175" s="17" t="s">
        <v>156</v>
      </c>
      <c r="J175" s="17" t="s">
        <v>162</v>
      </c>
      <c r="K175" s="17" t="s">
        <v>305</v>
      </c>
      <c r="L175" s="25" t="s">
        <v>159</v>
      </c>
      <c r="M175" s="30">
        <v>80</v>
      </c>
      <c r="N175" s="31" t="s">
        <v>164</v>
      </c>
      <c r="O175" s="30">
        <v>10</v>
      </c>
      <c r="P175" s="31" t="s">
        <v>161</v>
      </c>
    </row>
    <row r="176" ht="19.7" customHeight="true" spans="1:16">
      <c r="A176" s="14"/>
      <c r="B176" s="15"/>
      <c r="C176" s="16"/>
      <c r="D176" s="17"/>
      <c r="E176" s="17"/>
      <c r="F176" s="17"/>
      <c r="G176" s="17"/>
      <c r="H176" s="17"/>
      <c r="I176" s="17"/>
      <c r="J176" s="17" t="s">
        <v>165</v>
      </c>
      <c r="K176" s="17" t="s">
        <v>306</v>
      </c>
      <c r="L176" s="25" t="s">
        <v>159</v>
      </c>
      <c r="M176" s="30">
        <v>80</v>
      </c>
      <c r="N176" s="31" t="s">
        <v>164</v>
      </c>
      <c r="O176" s="30">
        <v>20</v>
      </c>
      <c r="P176" s="31" t="s">
        <v>161</v>
      </c>
    </row>
    <row r="177" ht="19.7" customHeight="true" spans="1:16">
      <c r="A177" s="14"/>
      <c r="B177" s="15"/>
      <c r="C177" s="16"/>
      <c r="D177" s="17"/>
      <c r="E177" s="17"/>
      <c r="F177" s="17"/>
      <c r="G177" s="17"/>
      <c r="H177" s="17"/>
      <c r="I177" s="17"/>
      <c r="J177" s="17" t="s">
        <v>167</v>
      </c>
      <c r="K177" s="17" t="s">
        <v>168</v>
      </c>
      <c r="L177" s="26" t="s">
        <v>169</v>
      </c>
      <c r="M177" s="30">
        <v>100</v>
      </c>
      <c r="N177" s="31" t="s">
        <v>164</v>
      </c>
      <c r="O177" s="30">
        <v>10</v>
      </c>
      <c r="P177" s="31" t="s">
        <v>161</v>
      </c>
    </row>
    <row r="178" ht="19.7" customHeight="true" spans="1:16">
      <c r="A178" s="14"/>
      <c r="B178" s="15"/>
      <c r="C178" s="16"/>
      <c r="D178" s="17"/>
      <c r="E178" s="17"/>
      <c r="F178" s="17"/>
      <c r="G178" s="17"/>
      <c r="H178" s="17"/>
      <c r="I178" s="17"/>
      <c r="J178" s="17" t="s">
        <v>157</v>
      </c>
      <c r="K178" s="17" t="s">
        <v>307</v>
      </c>
      <c r="L178" s="25" t="s">
        <v>159</v>
      </c>
      <c r="M178" s="30">
        <v>80</v>
      </c>
      <c r="N178" s="31" t="s">
        <v>164</v>
      </c>
      <c r="O178" s="30">
        <v>15</v>
      </c>
      <c r="P178" s="31" t="s">
        <v>161</v>
      </c>
    </row>
    <row r="179" ht="31.35" customHeight="true" spans="1:16">
      <c r="A179" s="14"/>
      <c r="B179" s="15"/>
      <c r="C179" s="16"/>
      <c r="D179" s="17"/>
      <c r="E179" s="17"/>
      <c r="F179" s="17"/>
      <c r="G179" s="17"/>
      <c r="H179" s="17"/>
      <c r="I179" s="17" t="s">
        <v>170</v>
      </c>
      <c r="J179" s="17" t="s">
        <v>171</v>
      </c>
      <c r="K179" s="17" t="s">
        <v>308</v>
      </c>
      <c r="L179" s="25" t="s">
        <v>159</v>
      </c>
      <c r="M179" s="30">
        <v>80</v>
      </c>
      <c r="N179" s="31" t="s">
        <v>164</v>
      </c>
      <c r="O179" s="30">
        <v>15</v>
      </c>
      <c r="P179" s="31" t="s">
        <v>161</v>
      </c>
    </row>
    <row r="180" ht="19.7" customHeight="true" spans="1:16">
      <c r="A180" s="14"/>
      <c r="B180" s="15"/>
      <c r="C180" s="16"/>
      <c r="D180" s="17"/>
      <c r="E180" s="17"/>
      <c r="F180" s="17"/>
      <c r="G180" s="17"/>
      <c r="H180" s="17"/>
      <c r="I180" s="17" t="s">
        <v>173</v>
      </c>
      <c r="J180" s="17" t="s">
        <v>174</v>
      </c>
      <c r="K180" s="17" t="s">
        <v>309</v>
      </c>
      <c r="L180" s="25" t="s">
        <v>159</v>
      </c>
      <c r="M180" s="30">
        <v>90</v>
      </c>
      <c r="N180" s="31" t="s">
        <v>164</v>
      </c>
      <c r="O180" s="30">
        <v>20</v>
      </c>
      <c r="P180" s="31" t="s">
        <v>161</v>
      </c>
    </row>
    <row r="181" ht="19.7" customHeight="true" spans="1:16">
      <c r="A181" s="14" t="s">
        <v>310</v>
      </c>
      <c r="B181" s="15" t="s">
        <v>126</v>
      </c>
      <c r="C181" s="16">
        <v>8.3</v>
      </c>
      <c r="D181" s="17" t="s">
        <v>311</v>
      </c>
      <c r="E181" s="17"/>
      <c r="F181" s="17"/>
      <c r="G181" s="17"/>
      <c r="H181" s="17"/>
      <c r="I181" s="17" t="s">
        <v>156</v>
      </c>
      <c r="J181" s="17" t="s">
        <v>167</v>
      </c>
      <c r="K181" s="17" t="s">
        <v>168</v>
      </c>
      <c r="L181" s="25" t="s">
        <v>159</v>
      </c>
      <c r="M181" s="30">
        <v>80</v>
      </c>
      <c r="N181" s="31" t="s">
        <v>164</v>
      </c>
      <c r="O181" s="30">
        <v>10</v>
      </c>
      <c r="P181" s="31" t="s">
        <v>161</v>
      </c>
    </row>
    <row r="182" ht="19.7" customHeight="true" spans="1:16">
      <c r="A182" s="14"/>
      <c r="B182" s="15"/>
      <c r="C182" s="16"/>
      <c r="D182" s="17"/>
      <c r="E182" s="17"/>
      <c r="F182" s="17"/>
      <c r="G182" s="17"/>
      <c r="H182" s="17"/>
      <c r="I182" s="17"/>
      <c r="J182" s="17" t="s">
        <v>165</v>
      </c>
      <c r="K182" s="17" t="s">
        <v>185</v>
      </c>
      <c r="L182" s="25" t="s">
        <v>159</v>
      </c>
      <c r="M182" s="30">
        <v>80</v>
      </c>
      <c r="N182" s="31" t="s">
        <v>164</v>
      </c>
      <c r="O182" s="30">
        <v>10</v>
      </c>
      <c r="P182" s="31" t="s">
        <v>161</v>
      </c>
    </row>
    <row r="183" ht="19.7" customHeight="true" spans="1:16">
      <c r="A183" s="14"/>
      <c r="B183" s="15"/>
      <c r="C183" s="16"/>
      <c r="D183" s="17"/>
      <c r="E183" s="17"/>
      <c r="F183" s="17"/>
      <c r="G183" s="17"/>
      <c r="H183" s="17"/>
      <c r="I183" s="17"/>
      <c r="J183" s="17" t="s">
        <v>157</v>
      </c>
      <c r="K183" s="17" t="s">
        <v>186</v>
      </c>
      <c r="L183" s="25" t="s">
        <v>191</v>
      </c>
      <c r="M183" s="30">
        <v>150</v>
      </c>
      <c r="N183" s="31" t="s">
        <v>180</v>
      </c>
      <c r="O183" s="30">
        <v>15</v>
      </c>
      <c r="P183" s="31" t="s">
        <v>161</v>
      </c>
    </row>
    <row r="184" ht="19.7" customHeight="true" spans="1:16">
      <c r="A184" s="14"/>
      <c r="B184" s="15"/>
      <c r="C184" s="16"/>
      <c r="D184" s="17"/>
      <c r="E184" s="17"/>
      <c r="F184" s="17"/>
      <c r="G184" s="17"/>
      <c r="H184" s="17"/>
      <c r="I184" s="17"/>
      <c r="J184" s="17" t="s">
        <v>162</v>
      </c>
      <c r="K184" s="17" t="s">
        <v>200</v>
      </c>
      <c r="L184" s="25" t="s">
        <v>159</v>
      </c>
      <c r="M184" s="30">
        <v>80</v>
      </c>
      <c r="N184" s="31" t="s">
        <v>164</v>
      </c>
      <c r="O184" s="30">
        <v>20</v>
      </c>
      <c r="P184" s="31" t="s">
        <v>161</v>
      </c>
    </row>
    <row r="185" ht="31.35" customHeight="true" spans="1:16">
      <c r="A185" s="14"/>
      <c r="B185" s="15"/>
      <c r="C185" s="16"/>
      <c r="D185" s="17"/>
      <c r="E185" s="17"/>
      <c r="F185" s="17"/>
      <c r="G185" s="17"/>
      <c r="H185" s="17"/>
      <c r="I185" s="17" t="s">
        <v>170</v>
      </c>
      <c r="J185" s="17" t="s">
        <v>171</v>
      </c>
      <c r="K185" s="17" t="s">
        <v>312</v>
      </c>
      <c r="L185" s="25" t="s">
        <v>159</v>
      </c>
      <c r="M185" s="30">
        <v>80</v>
      </c>
      <c r="N185" s="31" t="s">
        <v>313</v>
      </c>
      <c r="O185" s="30">
        <v>15</v>
      </c>
      <c r="P185" s="31" t="s">
        <v>161</v>
      </c>
    </row>
    <row r="186" ht="19.7" customHeight="true" spans="1:16">
      <c r="A186" s="14"/>
      <c r="B186" s="15"/>
      <c r="C186" s="16"/>
      <c r="D186" s="17"/>
      <c r="E186" s="17"/>
      <c r="F186" s="17"/>
      <c r="G186" s="17"/>
      <c r="H186" s="17"/>
      <c r="I186" s="17" t="s">
        <v>173</v>
      </c>
      <c r="J186" s="17" t="s">
        <v>174</v>
      </c>
      <c r="K186" s="17"/>
      <c r="L186" s="25" t="s">
        <v>159</v>
      </c>
      <c r="M186" s="30">
        <v>80</v>
      </c>
      <c r="N186" s="31" t="s">
        <v>313</v>
      </c>
      <c r="O186" s="30">
        <v>20</v>
      </c>
      <c r="P186" s="31" t="s">
        <v>161</v>
      </c>
    </row>
    <row r="187" ht="19.7" customHeight="true" spans="1:16">
      <c r="A187" s="14" t="s">
        <v>314</v>
      </c>
      <c r="B187" s="15" t="s">
        <v>126</v>
      </c>
      <c r="C187" s="16">
        <v>80</v>
      </c>
      <c r="D187" s="17" t="s">
        <v>315</v>
      </c>
      <c r="E187" s="17" t="s">
        <v>316</v>
      </c>
      <c r="F187" s="17"/>
      <c r="G187" s="17"/>
      <c r="H187" s="17"/>
      <c r="I187" s="17" t="s">
        <v>156</v>
      </c>
      <c r="J187" s="17" t="s">
        <v>157</v>
      </c>
      <c r="K187" s="17" t="s">
        <v>317</v>
      </c>
      <c r="L187" s="25" t="s">
        <v>159</v>
      </c>
      <c r="M187" s="30">
        <v>90</v>
      </c>
      <c r="N187" s="31" t="s">
        <v>164</v>
      </c>
      <c r="O187" s="30">
        <v>10</v>
      </c>
      <c r="P187" s="31" t="s">
        <v>161</v>
      </c>
    </row>
    <row r="188" ht="19.7" customHeight="true" spans="1:16">
      <c r="A188" s="14"/>
      <c r="B188" s="15"/>
      <c r="C188" s="16"/>
      <c r="D188" s="17"/>
      <c r="E188" s="17"/>
      <c r="F188" s="17"/>
      <c r="G188" s="17"/>
      <c r="H188" s="17"/>
      <c r="I188" s="17"/>
      <c r="J188" s="17" t="s">
        <v>165</v>
      </c>
      <c r="K188" s="17" t="s">
        <v>318</v>
      </c>
      <c r="L188" s="25" t="s">
        <v>159</v>
      </c>
      <c r="M188" s="30">
        <v>90</v>
      </c>
      <c r="N188" s="31" t="s">
        <v>164</v>
      </c>
      <c r="O188" s="30">
        <v>20</v>
      </c>
      <c r="P188" s="31" t="s">
        <v>161</v>
      </c>
    </row>
    <row r="189" ht="19.7" customHeight="true" spans="1:16">
      <c r="A189" s="14"/>
      <c r="B189" s="15"/>
      <c r="C189" s="16"/>
      <c r="D189" s="17"/>
      <c r="E189" s="17"/>
      <c r="F189" s="17"/>
      <c r="G189" s="17"/>
      <c r="H189" s="17"/>
      <c r="I189" s="17"/>
      <c r="J189" s="17" t="s">
        <v>162</v>
      </c>
      <c r="K189" s="17" t="s">
        <v>319</v>
      </c>
      <c r="L189" s="25" t="s">
        <v>159</v>
      </c>
      <c r="M189" s="30">
        <v>80</v>
      </c>
      <c r="N189" s="31" t="s">
        <v>164</v>
      </c>
      <c r="O189" s="30">
        <v>20</v>
      </c>
      <c r="P189" s="31" t="s">
        <v>161</v>
      </c>
    </row>
    <row r="190" ht="19.7" customHeight="true" spans="1:16">
      <c r="A190" s="14"/>
      <c r="B190" s="15"/>
      <c r="C190" s="16"/>
      <c r="D190" s="17"/>
      <c r="E190" s="17"/>
      <c r="F190" s="17"/>
      <c r="G190" s="17"/>
      <c r="H190" s="17"/>
      <c r="I190" s="17"/>
      <c r="J190" s="17" t="s">
        <v>167</v>
      </c>
      <c r="K190" s="17" t="s">
        <v>168</v>
      </c>
      <c r="L190" s="26" t="s">
        <v>169</v>
      </c>
      <c r="M190" s="30">
        <v>100</v>
      </c>
      <c r="N190" s="31" t="s">
        <v>164</v>
      </c>
      <c r="O190" s="30">
        <v>10</v>
      </c>
      <c r="P190" s="31" t="s">
        <v>161</v>
      </c>
    </row>
    <row r="191" ht="31.35" customHeight="true" spans="1:16">
      <c r="A191" s="14"/>
      <c r="B191" s="15"/>
      <c r="C191" s="16"/>
      <c r="D191" s="17"/>
      <c r="E191" s="17"/>
      <c r="F191" s="17"/>
      <c r="G191" s="17"/>
      <c r="H191" s="17"/>
      <c r="I191" s="17" t="s">
        <v>170</v>
      </c>
      <c r="J191" s="17" t="s">
        <v>171</v>
      </c>
      <c r="K191" s="17" t="s">
        <v>320</v>
      </c>
      <c r="L191" s="25" t="s">
        <v>159</v>
      </c>
      <c r="M191" s="30">
        <v>80</v>
      </c>
      <c r="N191" s="31" t="s">
        <v>164</v>
      </c>
      <c r="O191" s="30">
        <v>20</v>
      </c>
      <c r="P191" s="31" t="s">
        <v>161</v>
      </c>
    </row>
    <row r="192" ht="19.7" customHeight="true" spans="1:16">
      <c r="A192" s="14"/>
      <c r="B192" s="15"/>
      <c r="C192" s="16"/>
      <c r="D192" s="17"/>
      <c r="E192" s="17"/>
      <c r="F192" s="17"/>
      <c r="G192" s="17"/>
      <c r="H192" s="17"/>
      <c r="I192" s="17" t="s">
        <v>173</v>
      </c>
      <c r="J192" s="17" t="s">
        <v>174</v>
      </c>
      <c r="K192" s="17" t="s">
        <v>321</v>
      </c>
      <c r="L192" s="25" t="s">
        <v>159</v>
      </c>
      <c r="M192" s="30">
        <v>90</v>
      </c>
      <c r="N192" s="31" t="s">
        <v>164</v>
      </c>
      <c r="O192" s="30">
        <v>10</v>
      </c>
      <c r="P192" s="31" t="s">
        <v>161</v>
      </c>
    </row>
    <row r="193" ht="19.7" customHeight="true" spans="1:16">
      <c r="A193" s="14" t="s">
        <v>322</v>
      </c>
      <c r="B193" s="15" t="s">
        <v>126</v>
      </c>
      <c r="C193" s="16">
        <v>0.6</v>
      </c>
      <c r="D193" s="17" t="s">
        <v>323</v>
      </c>
      <c r="E193" s="17"/>
      <c r="F193" s="17"/>
      <c r="G193" s="17"/>
      <c r="H193" s="17"/>
      <c r="I193" s="17" t="s">
        <v>156</v>
      </c>
      <c r="J193" s="17" t="s">
        <v>167</v>
      </c>
      <c r="K193" s="17" t="s">
        <v>168</v>
      </c>
      <c r="L193" s="26" t="s">
        <v>169</v>
      </c>
      <c r="M193" s="30">
        <v>100</v>
      </c>
      <c r="N193" s="31" t="s">
        <v>164</v>
      </c>
      <c r="O193" s="30">
        <v>20</v>
      </c>
      <c r="P193" s="31" t="s">
        <v>161</v>
      </c>
    </row>
    <row r="194" ht="19.7" customHeight="true" spans="1:16">
      <c r="A194" s="14"/>
      <c r="B194" s="15"/>
      <c r="C194" s="16"/>
      <c r="D194" s="17"/>
      <c r="E194" s="17"/>
      <c r="F194" s="17"/>
      <c r="G194" s="17"/>
      <c r="H194" s="17"/>
      <c r="I194" s="17"/>
      <c r="J194" s="17" t="s">
        <v>165</v>
      </c>
      <c r="K194" s="17" t="s">
        <v>185</v>
      </c>
      <c r="L194" s="25" t="s">
        <v>159</v>
      </c>
      <c r="M194" s="30">
        <v>80</v>
      </c>
      <c r="N194" s="31" t="s">
        <v>164</v>
      </c>
      <c r="O194" s="30">
        <v>10</v>
      </c>
      <c r="P194" s="31" t="s">
        <v>161</v>
      </c>
    </row>
    <row r="195" ht="19.7" customHeight="true" spans="1:16">
      <c r="A195" s="14"/>
      <c r="B195" s="15"/>
      <c r="C195" s="16"/>
      <c r="D195" s="17"/>
      <c r="E195" s="17"/>
      <c r="F195" s="17"/>
      <c r="G195" s="17"/>
      <c r="H195" s="17"/>
      <c r="I195" s="17"/>
      <c r="J195" s="17" t="s">
        <v>157</v>
      </c>
      <c r="K195" s="17" t="s">
        <v>186</v>
      </c>
      <c r="L195" s="25" t="s">
        <v>191</v>
      </c>
      <c r="M195" s="30">
        <v>12</v>
      </c>
      <c r="N195" s="31" t="s">
        <v>180</v>
      </c>
      <c r="O195" s="30">
        <v>10</v>
      </c>
      <c r="P195" s="31" t="s">
        <v>161</v>
      </c>
    </row>
    <row r="196" ht="19.7" customHeight="true" spans="1:16">
      <c r="A196" s="14"/>
      <c r="B196" s="15"/>
      <c r="C196" s="16"/>
      <c r="D196" s="17"/>
      <c r="E196" s="17"/>
      <c r="F196" s="17"/>
      <c r="G196" s="17"/>
      <c r="H196" s="17"/>
      <c r="I196" s="17"/>
      <c r="J196" s="17" t="s">
        <v>162</v>
      </c>
      <c r="K196" s="17" t="s">
        <v>200</v>
      </c>
      <c r="L196" s="25" t="s">
        <v>159</v>
      </c>
      <c r="M196" s="30">
        <v>80</v>
      </c>
      <c r="N196" s="31" t="s">
        <v>164</v>
      </c>
      <c r="O196" s="30">
        <v>10</v>
      </c>
      <c r="P196" s="31" t="s">
        <v>161</v>
      </c>
    </row>
    <row r="197" ht="31.35" customHeight="true" spans="1:16">
      <c r="A197" s="14"/>
      <c r="B197" s="15"/>
      <c r="C197" s="16"/>
      <c r="D197" s="17"/>
      <c r="E197" s="17"/>
      <c r="F197" s="17"/>
      <c r="G197" s="17"/>
      <c r="H197" s="17"/>
      <c r="I197" s="17" t="s">
        <v>170</v>
      </c>
      <c r="J197" s="17" t="s">
        <v>171</v>
      </c>
      <c r="K197" s="17" t="s">
        <v>324</v>
      </c>
      <c r="L197" s="25" t="s">
        <v>159</v>
      </c>
      <c r="M197" s="30">
        <v>80</v>
      </c>
      <c r="N197" s="31" t="s">
        <v>164</v>
      </c>
      <c r="O197" s="30">
        <v>20</v>
      </c>
      <c r="P197" s="31" t="s">
        <v>161</v>
      </c>
    </row>
    <row r="198" ht="19.7" customHeight="true" spans="1:16">
      <c r="A198" s="14"/>
      <c r="B198" s="15"/>
      <c r="C198" s="16"/>
      <c r="D198" s="17"/>
      <c r="E198" s="17"/>
      <c r="F198" s="17"/>
      <c r="G198" s="17"/>
      <c r="H198" s="17"/>
      <c r="I198" s="17" t="s">
        <v>173</v>
      </c>
      <c r="J198" s="17" t="s">
        <v>174</v>
      </c>
      <c r="K198" s="17" t="s">
        <v>175</v>
      </c>
      <c r="L198" s="25" t="s">
        <v>159</v>
      </c>
      <c r="M198" s="30">
        <v>80</v>
      </c>
      <c r="N198" s="31" t="s">
        <v>164</v>
      </c>
      <c r="O198" s="30">
        <v>20</v>
      </c>
      <c r="P198" s="31" t="s">
        <v>161</v>
      </c>
    </row>
    <row r="199" ht="19.7" customHeight="true" spans="1:16">
      <c r="A199" s="14" t="s">
        <v>325</v>
      </c>
      <c r="B199" s="15" t="s">
        <v>126</v>
      </c>
      <c r="C199" s="16">
        <v>30</v>
      </c>
      <c r="D199" s="17" t="s">
        <v>326</v>
      </c>
      <c r="E199" s="17"/>
      <c r="F199" s="17"/>
      <c r="G199" s="17"/>
      <c r="H199" s="17"/>
      <c r="I199" s="17" t="s">
        <v>156</v>
      </c>
      <c r="J199" s="17" t="s">
        <v>157</v>
      </c>
      <c r="K199" s="17" t="s">
        <v>186</v>
      </c>
      <c r="L199" s="25" t="s">
        <v>159</v>
      </c>
      <c r="M199" s="30">
        <v>30</v>
      </c>
      <c r="N199" s="31" t="s">
        <v>180</v>
      </c>
      <c r="O199" s="30">
        <v>10</v>
      </c>
      <c r="P199" s="31" t="s">
        <v>161</v>
      </c>
    </row>
    <row r="200" ht="19.7" customHeight="true" spans="1:16">
      <c r="A200" s="14"/>
      <c r="B200" s="15"/>
      <c r="C200" s="16"/>
      <c r="D200" s="17"/>
      <c r="E200" s="17"/>
      <c r="F200" s="17"/>
      <c r="G200" s="17"/>
      <c r="H200" s="17"/>
      <c r="I200" s="17"/>
      <c r="J200" s="17" t="s">
        <v>167</v>
      </c>
      <c r="K200" s="17" t="s">
        <v>168</v>
      </c>
      <c r="L200" s="25" t="s">
        <v>159</v>
      </c>
      <c r="M200" s="30">
        <v>100</v>
      </c>
      <c r="N200" s="31" t="s">
        <v>164</v>
      </c>
      <c r="O200" s="30">
        <v>20</v>
      </c>
      <c r="P200" s="31" t="s">
        <v>161</v>
      </c>
    </row>
    <row r="201" ht="19.7" customHeight="true" spans="1:16">
      <c r="A201" s="14"/>
      <c r="B201" s="15"/>
      <c r="C201" s="16"/>
      <c r="D201" s="17"/>
      <c r="E201" s="17"/>
      <c r="F201" s="17"/>
      <c r="G201" s="17"/>
      <c r="H201" s="17"/>
      <c r="I201" s="17"/>
      <c r="J201" s="17" t="s">
        <v>165</v>
      </c>
      <c r="K201" s="17" t="s">
        <v>185</v>
      </c>
      <c r="L201" s="25" t="s">
        <v>159</v>
      </c>
      <c r="M201" s="30">
        <v>80</v>
      </c>
      <c r="N201" s="31" t="s">
        <v>164</v>
      </c>
      <c r="O201" s="30">
        <v>15</v>
      </c>
      <c r="P201" s="31" t="s">
        <v>161</v>
      </c>
    </row>
    <row r="202" ht="19.7" customHeight="true" spans="1:16">
      <c r="A202" s="14"/>
      <c r="B202" s="15"/>
      <c r="C202" s="16"/>
      <c r="D202" s="17"/>
      <c r="E202" s="17"/>
      <c r="F202" s="17"/>
      <c r="G202" s="17"/>
      <c r="H202" s="17"/>
      <c r="I202" s="17"/>
      <c r="J202" s="17" t="s">
        <v>162</v>
      </c>
      <c r="K202" s="17" t="s">
        <v>200</v>
      </c>
      <c r="L202" s="25" t="s">
        <v>159</v>
      </c>
      <c r="M202" s="30">
        <v>80</v>
      </c>
      <c r="N202" s="31" t="s">
        <v>164</v>
      </c>
      <c r="O202" s="30">
        <v>10</v>
      </c>
      <c r="P202" s="31" t="s">
        <v>161</v>
      </c>
    </row>
    <row r="203" ht="31.35" customHeight="true" spans="1:16">
      <c r="A203" s="14"/>
      <c r="B203" s="15"/>
      <c r="C203" s="16"/>
      <c r="D203" s="17"/>
      <c r="E203" s="17"/>
      <c r="F203" s="17"/>
      <c r="G203" s="17"/>
      <c r="H203" s="17"/>
      <c r="I203" s="17" t="s">
        <v>170</v>
      </c>
      <c r="J203" s="17" t="s">
        <v>171</v>
      </c>
      <c r="K203" s="17" t="s">
        <v>327</v>
      </c>
      <c r="L203" s="25" t="s">
        <v>159</v>
      </c>
      <c r="M203" s="30">
        <v>80</v>
      </c>
      <c r="N203" s="31" t="s">
        <v>164</v>
      </c>
      <c r="O203" s="30">
        <v>15</v>
      </c>
      <c r="P203" s="31" t="s">
        <v>161</v>
      </c>
    </row>
    <row r="204" ht="19.7" customHeight="true" spans="1:16">
      <c r="A204" s="14"/>
      <c r="B204" s="15"/>
      <c r="C204" s="16"/>
      <c r="D204" s="17"/>
      <c r="E204" s="17"/>
      <c r="F204" s="17"/>
      <c r="G204" s="17"/>
      <c r="H204" s="17"/>
      <c r="I204" s="17" t="s">
        <v>173</v>
      </c>
      <c r="J204" s="17" t="s">
        <v>174</v>
      </c>
      <c r="K204" s="17" t="s">
        <v>175</v>
      </c>
      <c r="L204" s="25" t="s">
        <v>159</v>
      </c>
      <c r="M204" s="30">
        <v>80</v>
      </c>
      <c r="N204" s="31" t="s">
        <v>164</v>
      </c>
      <c r="O204" s="30">
        <v>20</v>
      </c>
      <c r="P204" s="31" t="s">
        <v>161</v>
      </c>
    </row>
    <row r="205" ht="19.7" customHeight="true" spans="1:16">
      <c r="A205" s="14" t="s">
        <v>328</v>
      </c>
      <c r="B205" s="15" t="s">
        <v>126</v>
      </c>
      <c r="C205" s="16">
        <v>90</v>
      </c>
      <c r="D205" s="17" t="s">
        <v>329</v>
      </c>
      <c r="E205" s="17"/>
      <c r="F205" s="17"/>
      <c r="G205" s="17"/>
      <c r="H205" s="17"/>
      <c r="I205" s="17" t="s">
        <v>156</v>
      </c>
      <c r="J205" s="17" t="s">
        <v>165</v>
      </c>
      <c r="K205" s="17" t="s">
        <v>330</v>
      </c>
      <c r="L205" s="25" t="s">
        <v>159</v>
      </c>
      <c r="M205" s="30">
        <v>80</v>
      </c>
      <c r="N205" s="31" t="s">
        <v>164</v>
      </c>
      <c r="O205" s="30">
        <v>15</v>
      </c>
      <c r="P205" s="31" t="s">
        <v>161</v>
      </c>
    </row>
    <row r="206" ht="19.7" customHeight="true" spans="1:16">
      <c r="A206" s="14"/>
      <c r="B206" s="15"/>
      <c r="C206" s="16"/>
      <c r="D206" s="17"/>
      <c r="E206" s="17"/>
      <c r="F206" s="17"/>
      <c r="G206" s="17"/>
      <c r="H206" s="17"/>
      <c r="I206" s="17"/>
      <c r="J206" s="17" t="s">
        <v>157</v>
      </c>
      <c r="K206" s="17" t="s">
        <v>331</v>
      </c>
      <c r="L206" s="25" t="s">
        <v>159</v>
      </c>
      <c r="M206" s="30">
        <v>85</v>
      </c>
      <c r="N206" s="31" t="s">
        <v>164</v>
      </c>
      <c r="O206" s="30">
        <v>15</v>
      </c>
      <c r="P206" s="31" t="s">
        <v>161</v>
      </c>
    </row>
    <row r="207" ht="19.7" customHeight="true" spans="1:16">
      <c r="A207" s="14"/>
      <c r="B207" s="15"/>
      <c r="C207" s="16"/>
      <c r="D207" s="17"/>
      <c r="E207" s="17"/>
      <c r="F207" s="17"/>
      <c r="G207" s="17"/>
      <c r="H207" s="17"/>
      <c r="I207" s="17"/>
      <c r="J207" s="17" t="s">
        <v>162</v>
      </c>
      <c r="K207" s="17" t="s">
        <v>332</v>
      </c>
      <c r="L207" s="25" t="s">
        <v>159</v>
      </c>
      <c r="M207" s="30">
        <v>80</v>
      </c>
      <c r="N207" s="31" t="s">
        <v>164</v>
      </c>
      <c r="O207" s="30">
        <v>10</v>
      </c>
      <c r="P207" s="31" t="s">
        <v>161</v>
      </c>
    </row>
    <row r="208" ht="19.7" customHeight="true" spans="1:16">
      <c r="A208" s="14"/>
      <c r="B208" s="15"/>
      <c r="C208" s="16"/>
      <c r="D208" s="17"/>
      <c r="E208" s="17"/>
      <c r="F208" s="17"/>
      <c r="G208" s="17"/>
      <c r="H208" s="17"/>
      <c r="I208" s="17"/>
      <c r="J208" s="17" t="s">
        <v>167</v>
      </c>
      <c r="K208" s="17" t="s">
        <v>168</v>
      </c>
      <c r="L208" s="26" t="s">
        <v>169</v>
      </c>
      <c r="M208" s="30">
        <v>100</v>
      </c>
      <c r="N208" s="31" t="s">
        <v>164</v>
      </c>
      <c r="O208" s="30">
        <v>20</v>
      </c>
      <c r="P208" s="31" t="s">
        <v>161</v>
      </c>
    </row>
    <row r="209" ht="31.35" customHeight="true" spans="1:16">
      <c r="A209" s="14"/>
      <c r="B209" s="15"/>
      <c r="C209" s="16"/>
      <c r="D209" s="17"/>
      <c r="E209" s="17"/>
      <c r="F209" s="17"/>
      <c r="G209" s="17"/>
      <c r="H209" s="17"/>
      <c r="I209" s="17" t="s">
        <v>170</v>
      </c>
      <c r="J209" s="17" t="s">
        <v>171</v>
      </c>
      <c r="K209" s="17" t="s">
        <v>333</v>
      </c>
      <c r="L209" s="25" t="s">
        <v>159</v>
      </c>
      <c r="M209" s="30">
        <v>80</v>
      </c>
      <c r="N209" s="31" t="s">
        <v>164</v>
      </c>
      <c r="O209" s="30">
        <v>20</v>
      </c>
      <c r="P209" s="31" t="s">
        <v>161</v>
      </c>
    </row>
    <row r="210" ht="19.7" customHeight="true" spans="1:16">
      <c r="A210" s="14"/>
      <c r="B210" s="15"/>
      <c r="C210" s="16"/>
      <c r="D210" s="17"/>
      <c r="E210" s="17"/>
      <c r="F210" s="17"/>
      <c r="G210" s="17"/>
      <c r="H210" s="17"/>
      <c r="I210" s="17" t="s">
        <v>173</v>
      </c>
      <c r="J210" s="17" t="s">
        <v>174</v>
      </c>
      <c r="K210" s="17" t="s">
        <v>334</v>
      </c>
      <c r="L210" s="25" t="s">
        <v>159</v>
      </c>
      <c r="M210" s="30">
        <v>85</v>
      </c>
      <c r="N210" s="31" t="s">
        <v>164</v>
      </c>
      <c r="O210" s="30">
        <v>10</v>
      </c>
      <c r="P210" s="31" t="s">
        <v>161</v>
      </c>
    </row>
    <row r="211" ht="19.7" customHeight="true" spans="1:16">
      <c r="A211" s="14" t="s">
        <v>335</v>
      </c>
      <c r="B211" s="15" t="s">
        <v>126</v>
      </c>
      <c r="C211" s="16">
        <v>5</v>
      </c>
      <c r="D211" s="17" t="s">
        <v>336</v>
      </c>
      <c r="E211" s="17"/>
      <c r="F211" s="17"/>
      <c r="G211" s="17"/>
      <c r="H211" s="17"/>
      <c r="I211" s="17" t="s">
        <v>156</v>
      </c>
      <c r="J211" s="17" t="s">
        <v>165</v>
      </c>
      <c r="K211" s="17" t="s">
        <v>337</v>
      </c>
      <c r="L211" s="25" t="s">
        <v>159</v>
      </c>
      <c r="M211" s="30">
        <v>80</v>
      </c>
      <c r="N211" s="31" t="s">
        <v>164</v>
      </c>
      <c r="O211" s="30">
        <v>20</v>
      </c>
      <c r="P211" s="31" t="s">
        <v>161</v>
      </c>
    </row>
    <row r="212" ht="19.7" customHeight="true" spans="1:16">
      <c r="A212" s="14"/>
      <c r="B212" s="15"/>
      <c r="C212" s="16"/>
      <c r="D212" s="17"/>
      <c r="E212" s="17"/>
      <c r="F212" s="17"/>
      <c r="G212" s="17"/>
      <c r="H212" s="17"/>
      <c r="I212" s="17"/>
      <c r="J212" s="17" t="s">
        <v>157</v>
      </c>
      <c r="K212" s="17" t="s">
        <v>338</v>
      </c>
      <c r="L212" s="25" t="s">
        <v>159</v>
      </c>
      <c r="M212" s="30">
        <v>90</v>
      </c>
      <c r="N212" s="31" t="s">
        <v>164</v>
      </c>
      <c r="O212" s="30">
        <v>10</v>
      </c>
      <c r="P212" s="31" t="s">
        <v>161</v>
      </c>
    </row>
    <row r="213" ht="19.7" customHeight="true" spans="1:16">
      <c r="A213" s="14"/>
      <c r="B213" s="15"/>
      <c r="C213" s="16"/>
      <c r="D213" s="17"/>
      <c r="E213" s="17"/>
      <c r="F213" s="17"/>
      <c r="G213" s="17"/>
      <c r="H213" s="17"/>
      <c r="I213" s="17"/>
      <c r="J213" s="17" t="s">
        <v>162</v>
      </c>
      <c r="K213" s="17" t="s">
        <v>339</v>
      </c>
      <c r="L213" s="25" t="s">
        <v>159</v>
      </c>
      <c r="M213" s="30">
        <v>80</v>
      </c>
      <c r="N213" s="31" t="s">
        <v>164</v>
      </c>
      <c r="O213" s="30">
        <v>10</v>
      </c>
      <c r="P213" s="31" t="s">
        <v>161</v>
      </c>
    </row>
    <row r="214" ht="19.7" customHeight="true" spans="1:16">
      <c r="A214" s="14"/>
      <c r="B214" s="15"/>
      <c r="C214" s="16"/>
      <c r="D214" s="17"/>
      <c r="E214" s="17"/>
      <c r="F214" s="17"/>
      <c r="G214" s="17"/>
      <c r="H214" s="17"/>
      <c r="I214" s="17"/>
      <c r="J214" s="17" t="s">
        <v>167</v>
      </c>
      <c r="K214" s="17" t="s">
        <v>168</v>
      </c>
      <c r="L214" s="26" t="s">
        <v>169</v>
      </c>
      <c r="M214" s="30">
        <v>100</v>
      </c>
      <c r="N214" s="31" t="s">
        <v>164</v>
      </c>
      <c r="O214" s="30">
        <v>20</v>
      </c>
      <c r="P214" s="31" t="s">
        <v>161</v>
      </c>
    </row>
    <row r="215" ht="31.35" customHeight="true" spans="1:16">
      <c r="A215" s="14"/>
      <c r="B215" s="15"/>
      <c r="C215" s="16"/>
      <c r="D215" s="17"/>
      <c r="E215" s="17"/>
      <c r="F215" s="17"/>
      <c r="G215" s="17"/>
      <c r="H215" s="17"/>
      <c r="I215" s="17" t="s">
        <v>170</v>
      </c>
      <c r="J215" s="17" t="s">
        <v>171</v>
      </c>
      <c r="K215" s="17" t="s">
        <v>340</v>
      </c>
      <c r="L215" s="25" t="s">
        <v>159</v>
      </c>
      <c r="M215" s="30">
        <v>80</v>
      </c>
      <c r="N215" s="31" t="s">
        <v>164</v>
      </c>
      <c r="O215" s="30">
        <v>10</v>
      </c>
      <c r="P215" s="31" t="s">
        <v>161</v>
      </c>
    </row>
    <row r="216" ht="19.7" customHeight="true" spans="1:16">
      <c r="A216" s="14"/>
      <c r="B216" s="15"/>
      <c r="C216" s="16"/>
      <c r="D216" s="17"/>
      <c r="E216" s="17"/>
      <c r="F216" s="17"/>
      <c r="G216" s="17"/>
      <c r="H216" s="17"/>
      <c r="I216" s="17" t="s">
        <v>173</v>
      </c>
      <c r="J216" s="17" t="s">
        <v>174</v>
      </c>
      <c r="K216" s="17" t="s">
        <v>341</v>
      </c>
      <c r="L216" s="25" t="s">
        <v>159</v>
      </c>
      <c r="M216" s="30">
        <v>80</v>
      </c>
      <c r="N216" s="31" t="s">
        <v>164</v>
      </c>
      <c r="O216" s="30">
        <v>20</v>
      </c>
      <c r="P216" s="31" t="s">
        <v>161</v>
      </c>
    </row>
    <row r="217" ht="19.7" customHeight="true" spans="1:16">
      <c r="A217" s="14" t="s">
        <v>342</v>
      </c>
      <c r="B217" s="15" t="s">
        <v>126</v>
      </c>
      <c r="C217" s="16">
        <v>35</v>
      </c>
      <c r="D217" s="17" t="s">
        <v>343</v>
      </c>
      <c r="E217" s="17"/>
      <c r="F217" s="17"/>
      <c r="G217" s="17"/>
      <c r="H217" s="17"/>
      <c r="I217" s="17" t="s">
        <v>156</v>
      </c>
      <c r="J217" s="17" t="s">
        <v>167</v>
      </c>
      <c r="K217" s="17" t="s">
        <v>168</v>
      </c>
      <c r="L217" s="26" t="s">
        <v>169</v>
      </c>
      <c r="M217" s="30">
        <v>100</v>
      </c>
      <c r="N217" s="31" t="s">
        <v>164</v>
      </c>
      <c r="O217" s="30">
        <v>10</v>
      </c>
      <c r="P217" s="31" t="s">
        <v>161</v>
      </c>
    </row>
    <row r="218" ht="19.7" customHeight="true" spans="1:16">
      <c r="A218" s="14"/>
      <c r="B218" s="15"/>
      <c r="C218" s="16"/>
      <c r="D218" s="17"/>
      <c r="E218" s="17"/>
      <c r="F218" s="17"/>
      <c r="G218" s="17"/>
      <c r="H218" s="17"/>
      <c r="I218" s="17"/>
      <c r="J218" s="17" t="s">
        <v>165</v>
      </c>
      <c r="K218" s="17" t="s">
        <v>344</v>
      </c>
      <c r="L218" s="25" t="s">
        <v>159</v>
      </c>
      <c r="M218" s="30">
        <v>80</v>
      </c>
      <c r="N218" s="31" t="s">
        <v>164</v>
      </c>
      <c r="O218" s="30">
        <v>10</v>
      </c>
      <c r="P218" s="31" t="s">
        <v>161</v>
      </c>
    </row>
    <row r="219" ht="19.7" customHeight="true" spans="1:16">
      <c r="A219" s="14"/>
      <c r="B219" s="15"/>
      <c r="C219" s="16"/>
      <c r="D219" s="17"/>
      <c r="E219" s="17"/>
      <c r="F219" s="17"/>
      <c r="G219" s="17"/>
      <c r="H219" s="17"/>
      <c r="I219" s="17"/>
      <c r="J219" s="17" t="s">
        <v>157</v>
      </c>
      <c r="K219" s="17" t="s">
        <v>345</v>
      </c>
      <c r="L219" s="25" t="s">
        <v>159</v>
      </c>
      <c r="M219" s="30">
        <v>4</v>
      </c>
      <c r="N219" s="31" t="s">
        <v>346</v>
      </c>
      <c r="O219" s="30">
        <v>20</v>
      </c>
      <c r="P219" s="31" t="s">
        <v>161</v>
      </c>
    </row>
    <row r="220" ht="19.7" customHeight="true" spans="1:16">
      <c r="A220" s="14"/>
      <c r="B220" s="15"/>
      <c r="C220" s="16"/>
      <c r="D220" s="17"/>
      <c r="E220" s="17"/>
      <c r="F220" s="17"/>
      <c r="G220" s="17"/>
      <c r="H220" s="17"/>
      <c r="I220" s="17"/>
      <c r="J220" s="17" t="s">
        <v>162</v>
      </c>
      <c r="K220" s="17" t="s">
        <v>347</v>
      </c>
      <c r="L220" s="25" t="s">
        <v>159</v>
      </c>
      <c r="M220" s="30">
        <v>80</v>
      </c>
      <c r="N220" s="31" t="s">
        <v>164</v>
      </c>
      <c r="O220" s="30">
        <v>20</v>
      </c>
      <c r="P220" s="31" t="s">
        <v>161</v>
      </c>
    </row>
    <row r="221" ht="31.35" customHeight="true" spans="1:16">
      <c r="A221" s="14"/>
      <c r="B221" s="15"/>
      <c r="C221" s="16"/>
      <c r="D221" s="17"/>
      <c r="E221" s="17"/>
      <c r="F221" s="17"/>
      <c r="G221" s="17"/>
      <c r="H221" s="17"/>
      <c r="I221" s="17" t="s">
        <v>170</v>
      </c>
      <c r="J221" s="17" t="s">
        <v>171</v>
      </c>
      <c r="K221" s="17" t="s">
        <v>348</v>
      </c>
      <c r="L221" s="25" t="s">
        <v>159</v>
      </c>
      <c r="M221" s="30">
        <v>80</v>
      </c>
      <c r="N221" s="31" t="s">
        <v>164</v>
      </c>
      <c r="O221" s="30">
        <v>10</v>
      </c>
      <c r="P221" s="31" t="s">
        <v>161</v>
      </c>
    </row>
    <row r="222" ht="19.7" customHeight="true" spans="1:16">
      <c r="A222" s="14"/>
      <c r="B222" s="15"/>
      <c r="C222" s="16"/>
      <c r="D222" s="17"/>
      <c r="E222" s="17"/>
      <c r="F222" s="17"/>
      <c r="G222" s="17"/>
      <c r="H222" s="17"/>
      <c r="I222" s="17" t="s">
        <v>173</v>
      </c>
      <c r="J222" s="17" t="s">
        <v>174</v>
      </c>
      <c r="K222" s="17" t="s">
        <v>349</v>
      </c>
      <c r="L222" s="25" t="s">
        <v>159</v>
      </c>
      <c r="M222" s="30">
        <v>80</v>
      </c>
      <c r="N222" s="31" t="s">
        <v>164</v>
      </c>
      <c r="O222" s="30">
        <v>20</v>
      </c>
      <c r="P222" s="31" t="s">
        <v>161</v>
      </c>
    </row>
  </sheetData>
  <mergeCells count="337">
    <mergeCell ref="A2:K2"/>
    <mergeCell ref="D4:H4"/>
    <mergeCell ref="A4:A5"/>
    <mergeCell ref="A7:A12"/>
    <mergeCell ref="A13:A18"/>
    <mergeCell ref="A19:A24"/>
    <mergeCell ref="A25:A30"/>
    <mergeCell ref="A31:A36"/>
    <mergeCell ref="A37:A42"/>
    <mergeCell ref="A43:A48"/>
    <mergeCell ref="A49:A54"/>
    <mergeCell ref="A55:A60"/>
    <mergeCell ref="A61:A66"/>
    <mergeCell ref="A67:A72"/>
    <mergeCell ref="A73:A78"/>
    <mergeCell ref="A79:A84"/>
    <mergeCell ref="A85:A90"/>
    <mergeCell ref="A91:A96"/>
    <mergeCell ref="A97:A102"/>
    <mergeCell ref="A103:A108"/>
    <mergeCell ref="A109:A114"/>
    <mergeCell ref="A115:A120"/>
    <mergeCell ref="A121:A126"/>
    <mergeCell ref="A127:A132"/>
    <mergeCell ref="A133:A138"/>
    <mergeCell ref="A139:A144"/>
    <mergeCell ref="A145:A150"/>
    <mergeCell ref="A151:A156"/>
    <mergeCell ref="A157:A162"/>
    <mergeCell ref="A163:A168"/>
    <mergeCell ref="A169:A174"/>
    <mergeCell ref="A175:A180"/>
    <mergeCell ref="A181:A186"/>
    <mergeCell ref="A187:A192"/>
    <mergeCell ref="A193:A198"/>
    <mergeCell ref="A199:A204"/>
    <mergeCell ref="A205:A210"/>
    <mergeCell ref="A211:A216"/>
    <mergeCell ref="A217:A222"/>
    <mergeCell ref="B4:B5"/>
    <mergeCell ref="B7:B12"/>
    <mergeCell ref="B13:B18"/>
    <mergeCell ref="B19:B24"/>
    <mergeCell ref="B25:B30"/>
    <mergeCell ref="B31:B36"/>
    <mergeCell ref="B37:B42"/>
    <mergeCell ref="B43:B48"/>
    <mergeCell ref="B49:B54"/>
    <mergeCell ref="B55:B60"/>
    <mergeCell ref="B61:B66"/>
    <mergeCell ref="B67:B72"/>
    <mergeCell ref="B73:B78"/>
    <mergeCell ref="B79:B84"/>
    <mergeCell ref="B85:B90"/>
    <mergeCell ref="B91:B96"/>
    <mergeCell ref="B97:B102"/>
    <mergeCell ref="B103:B108"/>
    <mergeCell ref="B109:B114"/>
    <mergeCell ref="B115:B120"/>
    <mergeCell ref="B121:B126"/>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05:B210"/>
    <mergeCell ref="B211:B216"/>
    <mergeCell ref="B217:B222"/>
    <mergeCell ref="C4:C5"/>
    <mergeCell ref="C7: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C115:C120"/>
    <mergeCell ref="C121:C126"/>
    <mergeCell ref="C127:C132"/>
    <mergeCell ref="C133:C138"/>
    <mergeCell ref="C139: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D7: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D115:D120"/>
    <mergeCell ref="D121:D126"/>
    <mergeCell ref="D127:D132"/>
    <mergeCell ref="D133:D138"/>
    <mergeCell ref="D139: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E7: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E115:E120"/>
    <mergeCell ref="E121:E126"/>
    <mergeCell ref="E127:E132"/>
    <mergeCell ref="E133:E138"/>
    <mergeCell ref="E139: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F7: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F115:F120"/>
    <mergeCell ref="F121:F126"/>
    <mergeCell ref="F127:F132"/>
    <mergeCell ref="F133:F138"/>
    <mergeCell ref="F139: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G7: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G115:G120"/>
    <mergeCell ref="G121:G126"/>
    <mergeCell ref="G127:G132"/>
    <mergeCell ref="G133:G138"/>
    <mergeCell ref="G139: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H7: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H115:H120"/>
    <mergeCell ref="H121:H126"/>
    <mergeCell ref="H127:H132"/>
    <mergeCell ref="H133:H138"/>
    <mergeCell ref="H139: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I4:I5"/>
    <mergeCell ref="I7:I10"/>
    <mergeCell ref="I13:I16"/>
    <mergeCell ref="I19:I22"/>
    <mergeCell ref="I25:I28"/>
    <mergeCell ref="I31:I34"/>
    <mergeCell ref="I37:I40"/>
    <mergeCell ref="I43:I46"/>
    <mergeCell ref="I49:I52"/>
    <mergeCell ref="I55:I58"/>
    <mergeCell ref="I61:I64"/>
    <mergeCell ref="I67:I70"/>
    <mergeCell ref="I73:I76"/>
    <mergeCell ref="I79:I82"/>
    <mergeCell ref="I85:I88"/>
    <mergeCell ref="I91:I94"/>
    <mergeCell ref="I97:I100"/>
    <mergeCell ref="I103:I106"/>
    <mergeCell ref="I109:I112"/>
    <mergeCell ref="I115:I118"/>
    <mergeCell ref="I121:I124"/>
    <mergeCell ref="I127:I130"/>
    <mergeCell ref="I133:I136"/>
    <mergeCell ref="I139:I142"/>
    <mergeCell ref="I145:I148"/>
    <mergeCell ref="I151:I154"/>
    <mergeCell ref="I157:I160"/>
    <mergeCell ref="I163:I166"/>
    <mergeCell ref="I169:I172"/>
    <mergeCell ref="I175:I178"/>
    <mergeCell ref="I181:I184"/>
    <mergeCell ref="I187:I190"/>
    <mergeCell ref="I193:I196"/>
    <mergeCell ref="I199:I202"/>
    <mergeCell ref="I205:I208"/>
    <mergeCell ref="I211:I214"/>
    <mergeCell ref="I217:I220"/>
    <mergeCell ref="J4:J5"/>
    <mergeCell ref="K4:K5"/>
    <mergeCell ref="L4:L5"/>
    <mergeCell ref="M4:M5"/>
    <mergeCell ref="N4:N5"/>
    <mergeCell ref="O4:O5"/>
    <mergeCell ref="P4:P5"/>
  </mergeCells>
  <printOptions horizontalCentered="true"/>
  <pageMargins left="0.707638888888889" right="0.629166666666667" top="0.393055555555556" bottom="0.590277777777778" header="0.5" footer="0.5"/>
  <pageSetup paperSize="8" scale="66" pageOrder="overThenDown" orientation="landscape"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vt:lpstr>
      <vt:lpstr>一般公共预算支出表</vt:lpstr>
      <vt:lpstr>一般公共预算基本支出表</vt:lpstr>
      <vt:lpstr>一般公共预算“三公”经费支出表</vt:lpstr>
      <vt:lpstr>政府性基金预算支出表</vt:lpstr>
      <vt:lpstr>政府性基金预算“三公”经费支出表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user</cp:lastModifiedBy>
  <dcterms:created xsi:type="dcterms:W3CDTF">2017-01-10T11:02:00Z</dcterms:created>
  <cp:lastPrinted>2020-08-18T00:49:00Z</cp:lastPrinted>
  <dcterms:modified xsi:type="dcterms:W3CDTF">2024-11-19T16:36:20Z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