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9945" tabRatio="947" firstSheet="2" activeTab="9"/>
  </bookViews>
  <sheets>
    <sheet name="财政拨款收支总表" sheetId="1" r:id="rId1"/>
    <sheet name="一般公共预算支出表" sheetId="2" r:id="rId2"/>
    <sheet name="一般公共预算基本支出表" sheetId="3" r:id="rId3"/>
    <sheet name="一般公共预算“三公”经费支出表" sheetId="4" r:id="rId4"/>
    <sheet name="政府性基金预算支出表" sheetId="5" r:id="rId5"/>
    <sheet name="政府性基金预算“三公”经费支出表" sheetId="10" r:id="rId6"/>
    <sheet name="部门收支总表" sheetId="6" r:id="rId7"/>
    <sheet name="部门收入总表" sheetId="7" r:id="rId8"/>
    <sheet name="部门支出总表" sheetId="8" r:id="rId9"/>
    <sheet name="项目支出绩效信息表" sheetId="11" r:id="rId10"/>
  </sheets>
  <definedNames>
    <definedName name="_xlnm.Print_Area" localSheetId="6">部门收支总表!$1:$34</definedName>
    <definedName name="_xlnm.Print_Area" localSheetId="9">项目支出绩效信息表!$A$1:$P$60</definedName>
    <definedName name="_xlnm.Print_Titles" localSheetId="9">项目支出绩效信息表!$1:$5</definedName>
  </definedNames>
  <calcPr calcId="144525" concurrentCalc="0"/>
</workbook>
</file>

<file path=xl/comments1.xml><?xml version="1.0" encoding="utf-8"?>
<comments xmlns="http://schemas.openxmlformats.org/spreadsheetml/2006/main">
  <authors>
    <author>report4</author>
  </authors>
  <commentList>
    <comment ref="A7" authorId="0">
      <text>
        <r>
          <rPr>
            <sz val="12"/>
            <rFont val="宋体"/>
            <charset val="134"/>
          </rPr>
          <t>T200031.137-教学设施设备维修、更新</t>
        </r>
      </text>
    </comment>
    <comment ref="B7" authorId="0">
      <text>
        <r>
          <rPr>
            <sz val="12"/>
            <rFont val="宋体"/>
            <charset val="134"/>
          </rPr>
          <t>137004-儋州市第一中学</t>
        </r>
      </text>
    </comment>
    <comment ref="I7" authorId="0">
      <text>
        <r>
          <rPr>
            <sz val="12"/>
            <rFont val="宋体"/>
            <charset val="134"/>
          </rPr>
          <t>产出指标</t>
        </r>
      </text>
    </comment>
    <comment ref="J7" authorId="0">
      <text>
        <r>
          <rPr>
            <sz val="12"/>
            <rFont val="宋体"/>
            <charset val="134"/>
          </rPr>
          <t>成本指标</t>
        </r>
      </text>
    </comment>
    <comment ref="K7" authorId="0">
      <text>
        <r>
          <rPr>
            <sz val="12"/>
            <rFont val="宋体"/>
            <charset val="134"/>
          </rPr>
          <t>教学设备维修成本控制率</t>
        </r>
      </text>
    </comment>
    <comment ref="J8" authorId="0">
      <text>
        <r>
          <rPr>
            <sz val="12"/>
            <rFont val="宋体"/>
            <charset val="134"/>
          </rPr>
          <t>时效指标</t>
        </r>
      </text>
    </comment>
    <comment ref="K8" authorId="0">
      <text>
        <r>
          <rPr>
            <sz val="12"/>
            <rFont val="宋体"/>
            <charset val="134"/>
          </rPr>
          <t>维修教学设备的及时性</t>
        </r>
      </text>
    </comment>
    <comment ref="J9" authorId="0">
      <text>
        <r>
          <rPr>
            <sz val="12"/>
            <rFont val="宋体"/>
            <charset val="134"/>
          </rPr>
          <t>数量指标</t>
        </r>
      </text>
    </comment>
    <comment ref="K9" authorId="0">
      <text>
        <r>
          <rPr>
            <sz val="12"/>
            <rFont val="宋体"/>
            <charset val="134"/>
          </rPr>
          <t>所有教室教学设备</t>
        </r>
      </text>
    </comment>
    <comment ref="J10" authorId="0">
      <text>
        <r>
          <rPr>
            <sz val="12"/>
            <rFont val="宋体"/>
            <charset val="134"/>
          </rPr>
          <t>质量指标</t>
        </r>
      </text>
    </comment>
    <comment ref="K10" authorId="0">
      <text>
        <r>
          <rPr>
            <sz val="12"/>
            <rFont val="宋体"/>
            <charset val="134"/>
          </rPr>
          <t>维修后的正常使用率</t>
        </r>
      </text>
    </comment>
    <comment ref="I11" authorId="0">
      <text>
        <r>
          <rPr>
            <sz val="12"/>
            <rFont val="宋体"/>
            <charset val="134"/>
          </rPr>
          <t>满意度指标</t>
        </r>
      </text>
    </comment>
    <comment ref="J11" authorId="0">
      <text>
        <r>
          <rPr>
            <sz val="12"/>
            <rFont val="宋体"/>
            <charset val="134"/>
          </rPr>
          <t>服务对象满意度指标</t>
        </r>
      </text>
    </comment>
    <comment ref="K11" authorId="0">
      <text>
        <r>
          <rPr>
            <sz val="12"/>
            <rFont val="宋体"/>
            <charset val="134"/>
          </rPr>
          <t>维修后使用的满意率</t>
        </r>
      </text>
    </comment>
    <comment ref="I12" authorId="0">
      <text>
        <r>
          <rPr>
            <sz val="12"/>
            <rFont val="宋体"/>
            <charset val="134"/>
          </rPr>
          <t>效益指标</t>
        </r>
      </text>
    </comment>
    <comment ref="J12" authorId="0">
      <text>
        <r>
          <rPr>
            <sz val="12"/>
            <rFont val="宋体"/>
            <charset val="134"/>
          </rPr>
          <t>社会效益指标</t>
        </r>
      </text>
    </comment>
    <comment ref="K12" authorId="0">
      <text>
        <r>
          <rPr>
            <sz val="12"/>
            <rFont val="宋体"/>
            <charset val="134"/>
          </rPr>
          <t>保障日常教学活动的正常运行</t>
        </r>
      </text>
    </comment>
    <comment ref="A13" authorId="0">
      <text>
        <r>
          <rPr>
            <sz val="12"/>
            <rFont val="宋体"/>
            <charset val="134"/>
          </rPr>
          <t>T201941.137-运转及办公经费</t>
        </r>
      </text>
    </comment>
    <comment ref="B13" authorId="0">
      <text>
        <r>
          <rPr>
            <sz val="12"/>
            <rFont val="宋体"/>
            <charset val="134"/>
          </rPr>
          <t>137024-儋州市特殊教育学校</t>
        </r>
      </text>
    </comment>
    <comment ref="I13" authorId="0">
      <text>
        <r>
          <rPr>
            <sz val="12"/>
            <rFont val="宋体"/>
            <charset val="134"/>
          </rPr>
          <t>产出指标</t>
        </r>
      </text>
    </comment>
    <comment ref="J13" authorId="0">
      <text>
        <r>
          <rPr>
            <sz val="12"/>
            <rFont val="宋体"/>
            <charset val="134"/>
          </rPr>
          <t>成本指标</t>
        </r>
      </text>
    </comment>
    <comment ref="K13" authorId="0">
      <text>
        <r>
          <rPr>
            <sz val="12"/>
            <rFont val="宋体"/>
            <charset val="134"/>
          </rPr>
          <t>成本控制率</t>
        </r>
      </text>
    </comment>
    <comment ref="J14" authorId="0">
      <text>
        <r>
          <rPr>
            <sz val="12"/>
            <rFont val="宋体"/>
            <charset val="134"/>
          </rPr>
          <t>时效指标</t>
        </r>
      </text>
    </comment>
    <comment ref="K14" authorId="0">
      <text>
        <r>
          <rPr>
            <sz val="12"/>
            <rFont val="宋体"/>
            <charset val="134"/>
          </rPr>
          <t>按时发放工资</t>
        </r>
      </text>
    </comment>
    <comment ref="J15" authorId="0">
      <text>
        <r>
          <rPr>
            <sz val="12"/>
            <rFont val="宋体"/>
            <charset val="134"/>
          </rPr>
          <t>数量指标</t>
        </r>
      </text>
    </comment>
    <comment ref="K15" authorId="0">
      <text>
        <r>
          <rPr>
            <sz val="12"/>
            <rFont val="宋体"/>
            <charset val="134"/>
          </rPr>
          <t>聘用人员数量</t>
        </r>
      </text>
    </comment>
    <comment ref="J16" authorId="0">
      <text>
        <r>
          <rPr>
            <sz val="12"/>
            <rFont val="宋体"/>
            <charset val="134"/>
          </rPr>
          <t>质量指标</t>
        </r>
      </text>
    </comment>
    <comment ref="K16" authorId="0">
      <text>
        <r>
          <rPr>
            <sz val="12"/>
            <rFont val="宋体"/>
            <charset val="134"/>
          </rPr>
          <t>考核等次</t>
        </r>
      </text>
    </comment>
    <comment ref="I17" authorId="0">
      <text>
        <r>
          <rPr>
            <sz val="12"/>
            <rFont val="宋体"/>
            <charset val="134"/>
          </rPr>
          <t>满意度指标</t>
        </r>
      </text>
    </comment>
    <comment ref="J17" authorId="0">
      <text>
        <r>
          <rPr>
            <sz val="12"/>
            <rFont val="宋体"/>
            <charset val="134"/>
          </rPr>
          <t>服务对象满意度指标</t>
        </r>
      </text>
    </comment>
    <comment ref="K17" authorId="0">
      <text>
        <r>
          <rPr>
            <sz val="12"/>
            <rFont val="宋体"/>
            <charset val="134"/>
          </rPr>
          <t>维护学校基本正常运转</t>
        </r>
      </text>
    </comment>
    <comment ref="I18" authorId="0">
      <text>
        <r>
          <rPr>
            <sz val="12"/>
            <rFont val="宋体"/>
            <charset val="134"/>
          </rPr>
          <t>效益指标</t>
        </r>
      </text>
    </comment>
    <comment ref="J18" authorId="0">
      <text>
        <r>
          <rPr>
            <sz val="12"/>
            <rFont val="宋体"/>
            <charset val="134"/>
          </rPr>
          <t>社会效益指标</t>
        </r>
      </text>
    </comment>
    <comment ref="K18" authorId="0">
      <text>
        <r>
          <rPr>
            <sz val="12"/>
            <rFont val="宋体"/>
            <charset val="134"/>
          </rPr>
          <t>维护学校基本正常运转</t>
        </r>
      </text>
    </comment>
    <comment ref="A19" authorId="0">
      <text>
        <r>
          <rPr>
            <sz val="12"/>
            <rFont val="宋体"/>
            <charset val="134"/>
          </rPr>
          <t>T201994.137-教育督导暨督学责任区工作经费</t>
        </r>
      </text>
    </comment>
    <comment ref="B19" authorId="0">
      <text>
        <r>
          <rPr>
            <sz val="12"/>
            <rFont val="宋体"/>
            <charset val="134"/>
          </rPr>
          <t>137001-儋州市教育局本级</t>
        </r>
      </text>
    </comment>
    <comment ref="I19" authorId="0">
      <text>
        <r>
          <rPr>
            <sz val="12"/>
            <rFont val="宋体"/>
            <charset val="134"/>
          </rPr>
          <t>产出指标</t>
        </r>
      </text>
    </comment>
    <comment ref="J19" authorId="0">
      <text>
        <r>
          <rPr>
            <sz val="12"/>
            <rFont val="宋体"/>
            <charset val="134"/>
          </rPr>
          <t>成本指标</t>
        </r>
      </text>
    </comment>
    <comment ref="K19" authorId="0">
      <text>
        <r>
          <rPr>
            <sz val="12"/>
            <rFont val="宋体"/>
            <charset val="134"/>
          </rPr>
          <t>成本控制率</t>
        </r>
      </text>
    </comment>
    <comment ref="J20" authorId="0">
      <text>
        <r>
          <rPr>
            <sz val="12"/>
            <rFont val="宋体"/>
            <charset val="134"/>
          </rPr>
          <t>时效指标</t>
        </r>
      </text>
    </comment>
    <comment ref="K20" authorId="0">
      <text>
        <r>
          <rPr>
            <sz val="12"/>
            <rFont val="宋体"/>
            <charset val="134"/>
          </rPr>
          <t>督查工作及时性</t>
        </r>
      </text>
    </comment>
    <comment ref="J21" authorId="0">
      <text>
        <r>
          <rPr>
            <sz val="12"/>
            <rFont val="宋体"/>
            <charset val="134"/>
          </rPr>
          <t>数量指标</t>
        </r>
      </text>
    </comment>
    <comment ref="K21" authorId="0">
      <text>
        <r>
          <rPr>
            <sz val="12"/>
            <rFont val="宋体"/>
            <charset val="134"/>
          </rPr>
          <t>全市中小学校</t>
        </r>
      </text>
    </comment>
    <comment ref="J22" authorId="0">
      <text>
        <r>
          <rPr>
            <sz val="12"/>
            <rFont val="宋体"/>
            <charset val="134"/>
          </rPr>
          <t>质量指标</t>
        </r>
      </text>
    </comment>
    <comment ref="K22" authorId="0">
      <text>
        <r>
          <rPr>
            <sz val="12"/>
            <rFont val="宋体"/>
            <charset val="134"/>
          </rPr>
          <t>学校整改率</t>
        </r>
      </text>
    </comment>
    <comment ref="I23" authorId="0">
      <text>
        <r>
          <rPr>
            <sz val="12"/>
            <rFont val="宋体"/>
            <charset val="134"/>
          </rPr>
          <t>满意度指标</t>
        </r>
      </text>
    </comment>
    <comment ref="J23" authorId="0">
      <text>
        <r>
          <rPr>
            <sz val="12"/>
            <rFont val="宋体"/>
            <charset val="134"/>
          </rPr>
          <t>服务对象满意度指标</t>
        </r>
      </text>
    </comment>
    <comment ref="K23" authorId="0">
      <text>
        <r>
          <rPr>
            <sz val="12"/>
            <rFont val="宋体"/>
            <charset val="134"/>
          </rPr>
          <t>服务对象满意率</t>
        </r>
      </text>
    </comment>
    <comment ref="I24" authorId="0">
      <text>
        <r>
          <rPr>
            <sz val="12"/>
            <rFont val="宋体"/>
            <charset val="134"/>
          </rPr>
          <t>效益指标</t>
        </r>
      </text>
    </comment>
    <comment ref="J24" authorId="0">
      <text>
        <r>
          <rPr>
            <sz val="12"/>
            <rFont val="宋体"/>
            <charset val="134"/>
          </rPr>
          <t>社会效益指标</t>
        </r>
      </text>
    </comment>
    <comment ref="K24" authorId="0">
      <text>
        <r>
          <rPr>
            <sz val="12"/>
            <rFont val="宋体"/>
            <charset val="134"/>
          </rPr>
          <t>整改提升率</t>
        </r>
      </text>
    </comment>
    <comment ref="A25" authorId="0">
      <text>
        <r>
          <rPr>
            <sz val="12"/>
            <rFont val="宋体"/>
            <charset val="134"/>
          </rPr>
          <t>T202154.137-市一中托管项目</t>
        </r>
      </text>
    </comment>
    <comment ref="B25" authorId="0">
      <text>
        <r>
          <rPr>
            <sz val="12"/>
            <rFont val="宋体"/>
            <charset val="134"/>
          </rPr>
          <t>137004-儋州市第一中学</t>
        </r>
      </text>
    </comment>
    <comment ref="I25" authorId="0">
      <text>
        <r>
          <rPr>
            <sz val="12"/>
            <rFont val="宋体"/>
            <charset val="134"/>
          </rPr>
          <t>产出指标</t>
        </r>
      </text>
    </comment>
    <comment ref="J25" authorId="0">
      <text>
        <r>
          <rPr>
            <sz val="12"/>
            <rFont val="宋体"/>
            <charset val="134"/>
          </rPr>
          <t>成本指标</t>
        </r>
      </text>
    </comment>
    <comment ref="K25" authorId="0">
      <text>
        <r>
          <rPr>
            <sz val="12"/>
            <rFont val="宋体"/>
            <charset val="134"/>
          </rPr>
          <t>日常运转经费控制率</t>
        </r>
      </text>
    </comment>
    <comment ref="J26" authorId="0">
      <text>
        <r>
          <rPr>
            <sz val="12"/>
            <rFont val="宋体"/>
            <charset val="134"/>
          </rPr>
          <t>时效指标</t>
        </r>
      </text>
    </comment>
    <comment ref="K26" authorId="0">
      <text>
        <r>
          <rPr>
            <sz val="12"/>
            <rFont val="宋体"/>
            <charset val="134"/>
          </rPr>
          <t>对于优秀教师、学生奖励的及时性</t>
        </r>
      </text>
    </comment>
    <comment ref="J27" authorId="0">
      <text>
        <r>
          <rPr>
            <sz val="12"/>
            <rFont val="宋体"/>
            <charset val="134"/>
          </rPr>
          <t>数量指标</t>
        </r>
      </text>
    </comment>
    <comment ref="K27" authorId="0">
      <text>
        <r>
          <rPr>
            <sz val="12"/>
            <rFont val="宋体"/>
            <charset val="134"/>
          </rPr>
          <t>参与培训的教师人数</t>
        </r>
      </text>
    </comment>
    <comment ref="J28" authorId="0">
      <text>
        <r>
          <rPr>
            <sz val="12"/>
            <rFont val="宋体"/>
            <charset val="134"/>
          </rPr>
          <t>质量指标</t>
        </r>
      </text>
    </comment>
    <comment ref="K28" authorId="0">
      <text>
        <r>
          <rPr>
            <sz val="12"/>
            <rFont val="宋体"/>
            <charset val="134"/>
          </rPr>
          <t>培训、奖励目标的达成率</t>
        </r>
      </text>
    </comment>
    <comment ref="I29" authorId="0">
      <text>
        <r>
          <rPr>
            <sz val="12"/>
            <rFont val="宋体"/>
            <charset val="134"/>
          </rPr>
          <t>满意度指标</t>
        </r>
      </text>
    </comment>
    <comment ref="J29" authorId="0">
      <text>
        <r>
          <rPr>
            <sz val="12"/>
            <rFont val="宋体"/>
            <charset val="134"/>
          </rPr>
          <t>服务对象满意度指标</t>
        </r>
      </text>
    </comment>
    <comment ref="K29" authorId="0">
      <text>
        <r>
          <rPr>
            <sz val="12"/>
            <rFont val="宋体"/>
            <charset val="134"/>
          </rPr>
          <t>师生对于培训学习、奖励的满意率</t>
        </r>
      </text>
    </comment>
    <comment ref="I30" authorId="0">
      <text>
        <r>
          <rPr>
            <sz val="12"/>
            <rFont val="宋体"/>
            <charset val="134"/>
          </rPr>
          <t>效益指标</t>
        </r>
      </text>
    </comment>
    <comment ref="J30" authorId="0">
      <text>
        <r>
          <rPr>
            <sz val="12"/>
            <rFont val="宋体"/>
            <charset val="134"/>
          </rPr>
          <t>社会效益指标</t>
        </r>
      </text>
    </comment>
    <comment ref="K30" authorId="0">
      <text>
        <r>
          <rPr>
            <sz val="12"/>
            <rFont val="宋体"/>
            <charset val="134"/>
          </rPr>
          <t>学生考上重点大学的增长率</t>
        </r>
      </text>
    </comment>
    <comment ref="A31" authorId="0">
      <text>
        <r>
          <rPr>
            <sz val="12"/>
            <rFont val="宋体"/>
            <charset val="134"/>
          </rPr>
          <t>T202159.137-4位校长工资</t>
        </r>
      </text>
    </comment>
    <comment ref="B31" authorId="0">
      <text>
        <r>
          <rPr>
            <sz val="12"/>
            <rFont val="宋体"/>
            <charset val="134"/>
          </rPr>
          <t>137004-儋州市第一中学</t>
        </r>
      </text>
    </comment>
    <comment ref="I31" authorId="0">
      <text>
        <r>
          <rPr>
            <sz val="12"/>
            <rFont val="宋体"/>
            <charset val="134"/>
          </rPr>
          <t>产出指标</t>
        </r>
      </text>
    </comment>
    <comment ref="J31" authorId="0">
      <text>
        <r>
          <rPr>
            <sz val="12"/>
            <rFont val="宋体"/>
            <charset val="134"/>
          </rPr>
          <t>成本指标</t>
        </r>
      </text>
    </comment>
    <comment ref="K31" authorId="0">
      <text>
        <r>
          <rPr>
            <sz val="12"/>
            <rFont val="宋体"/>
            <charset val="134"/>
          </rPr>
          <t>成本控制</t>
        </r>
      </text>
    </comment>
    <comment ref="J32" authorId="0">
      <text>
        <r>
          <rPr>
            <sz val="12"/>
            <rFont val="宋体"/>
            <charset val="134"/>
          </rPr>
          <t>时效指标</t>
        </r>
      </text>
    </comment>
    <comment ref="K32" authorId="0">
      <text>
        <r>
          <rPr>
            <sz val="12"/>
            <rFont val="宋体"/>
            <charset val="134"/>
          </rPr>
          <t>按时发放工资率</t>
        </r>
      </text>
    </comment>
    <comment ref="J33" authorId="0">
      <text>
        <r>
          <rPr>
            <sz val="12"/>
            <rFont val="宋体"/>
            <charset val="134"/>
          </rPr>
          <t>数量指标</t>
        </r>
      </text>
    </comment>
    <comment ref="K33" authorId="0">
      <text>
        <r>
          <rPr>
            <sz val="12"/>
            <rFont val="宋体"/>
            <charset val="134"/>
          </rPr>
          <t>聘用校长人数</t>
        </r>
      </text>
    </comment>
    <comment ref="J34" authorId="0">
      <text>
        <r>
          <rPr>
            <sz val="12"/>
            <rFont val="宋体"/>
            <charset val="134"/>
          </rPr>
          <t>质量指标</t>
        </r>
      </text>
    </comment>
    <comment ref="K34" authorId="0">
      <text>
        <r>
          <rPr>
            <sz val="12"/>
            <rFont val="宋体"/>
            <charset val="134"/>
          </rPr>
          <t>考核等次</t>
        </r>
      </text>
    </comment>
    <comment ref="I35" authorId="0">
      <text>
        <r>
          <rPr>
            <sz val="12"/>
            <rFont val="宋体"/>
            <charset val="134"/>
          </rPr>
          <t>满意度指标</t>
        </r>
      </text>
    </comment>
    <comment ref="J35" authorId="0">
      <text>
        <r>
          <rPr>
            <sz val="12"/>
            <rFont val="宋体"/>
            <charset val="134"/>
          </rPr>
          <t>服务对象满意度指标</t>
        </r>
      </text>
    </comment>
    <comment ref="K35" authorId="0">
      <text>
        <r>
          <rPr>
            <sz val="12"/>
            <rFont val="宋体"/>
            <charset val="134"/>
          </rPr>
          <t>满意率</t>
        </r>
      </text>
    </comment>
    <comment ref="I36" authorId="0">
      <text>
        <r>
          <rPr>
            <sz val="12"/>
            <rFont val="宋体"/>
            <charset val="134"/>
          </rPr>
          <t>效益指标</t>
        </r>
      </text>
    </comment>
    <comment ref="J36" authorId="0">
      <text>
        <r>
          <rPr>
            <sz val="12"/>
            <rFont val="宋体"/>
            <charset val="134"/>
          </rPr>
          <t>社会效益指标</t>
        </r>
      </text>
    </comment>
    <comment ref="K36" authorId="0">
      <text>
        <r>
          <rPr>
            <sz val="12"/>
            <rFont val="宋体"/>
            <charset val="134"/>
          </rPr>
          <t>维护学校工作正常运转</t>
        </r>
      </text>
    </comment>
    <comment ref="A37" authorId="0">
      <text>
        <r>
          <rPr>
            <sz val="12"/>
            <rFont val="宋体"/>
            <charset val="134"/>
          </rPr>
          <t>T202164.137-综合工作经费</t>
        </r>
      </text>
    </comment>
    <comment ref="B37" authorId="0">
      <text>
        <r>
          <rPr>
            <sz val="12"/>
            <rFont val="宋体"/>
            <charset val="134"/>
          </rPr>
          <t>137139-儋州市教师信息管理中心</t>
        </r>
      </text>
    </comment>
    <comment ref="I37" authorId="0">
      <text>
        <r>
          <rPr>
            <sz val="12"/>
            <rFont val="宋体"/>
            <charset val="134"/>
          </rPr>
          <t>产出指标</t>
        </r>
      </text>
    </comment>
    <comment ref="J37" authorId="0">
      <text>
        <r>
          <rPr>
            <sz val="12"/>
            <rFont val="宋体"/>
            <charset val="134"/>
          </rPr>
          <t>成本指标</t>
        </r>
      </text>
    </comment>
    <comment ref="K37" authorId="0">
      <text>
        <r>
          <rPr>
            <sz val="12"/>
            <rFont val="宋体"/>
            <charset val="134"/>
          </rPr>
          <t>成本控制率</t>
        </r>
      </text>
    </comment>
    <comment ref="J38" authorId="0">
      <text>
        <r>
          <rPr>
            <sz val="12"/>
            <rFont val="宋体"/>
            <charset val="134"/>
          </rPr>
          <t>时效指标</t>
        </r>
      </text>
    </comment>
    <comment ref="K38" authorId="0">
      <text>
        <r>
          <rPr>
            <sz val="12"/>
            <rFont val="宋体"/>
            <charset val="134"/>
          </rPr>
          <t>故障处置率</t>
        </r>
      </text>
    </comment>
    <comment ref="K39" authorId="0">
      <text>
        <r>
          <rPr>
            <sz val="12"/>
            <rFont val="宋体"/>
            <charset val="134"/>
          </rPr>
          <t>清扫及时率</t>
        </r>
      </text>
    </comment>
    <comment ref="J40" authorId="0">
      <text>
        <r>
          <rPr>
            <sz val="12"/>
            <rFont val="宋体"/>
            <charset val="134"/>
          </rPr>
          <t>数量指标</t>
        </r>
      </text>
    </comment>
    <comment ref="K40" authorId="0">
      <text>
        <r>
          <rPr>
            <sz val="12"/>
            <rFont val="宋体"/>
            <charset val="134"/>
          </rPr>
          <t>清扫面积</t>
        </r>
      </text>
    </comment>
    <comment ref="K41" authorId="0">
      <text>
        <r>
          <rPr>
            <sz val="12"/>
            <rFont val="宋体"/>
            <charset val="134"/>
          </rPr>
          <t>信息化系统维护率</t>
        </r>
      </text>
    </comment>
    <comment ref="J42" authorId="0">
      <text>
        <r>
          <rPr>
            <sz val="12"/>
            <rFont val="宋体"/>
            <charset val="134"/>
          </rPr>
          <t>质量指标</t>
        </r>
      </text>
    </comment>
    <comment ref="K42" authorId="0">
      <text>
        <r>
          <rPr>
            <sz val="12"/>
            <rFont val="宋体"/>
            <charset val="134"/>
          </rPr>
          <t>故障解决率</t>
        </r>
      </text>
    </comment>
    <comment ref="K43" authorId="0">
      <text>
        <r>
          <rPr>
            <sz val="12"/>
            <rFont val="宋体"/>
            <charset val="134"/>
          </rPr>
          <t>验收合格率</t>
        </r>
      </text>
    </comment>
    <comment ref="I44" authorId="0">
      <text>
        <r>
          <rPr>
            <sz val="12"/>
            <rFont val="宋体"/>
            <charset val="134"/>
          </rPr>
          <t>满意度指标</t>
        </r>
      </text>
    </comment>
    <comment ref="J44" authorId="0">
      <text>
        <r>
          <rPr>
            <sz val="12"/>
            <rFont val="宋体"/>
            <charset val="134"/>
          </rPr>
          <t>服务对象满意度指标</t>
        </r>
      </text>
    </comment>
    <comment ref="K44" authorId="0">
      <text>
        <r>
          <rPr>
            <sz val="12"/>
            <rFont val="宋体"/>
            <charset val="134"/>
          </rPr>
          <t>用于保障单位正常运行，全体员工满意</t>
        </r>
      </text>
    </comment>
    <comment ref="I45" authorId="0">
      <text>
        <r>
          <rPr>
            <sz val="12"/>
            <rFont val="宋体"/>
            <charset val="134"/>
          </rPr>
          <t>效益指标</t>
        </r>
      </text>
    </comment>
    <comment ref="J45" authorId="0">
      <text>
        <r>
          <rPr>
            <sz val="12"/>
            <rFont val="宋体"/>
            <charset val="134"/>
          </rPr>
          <t>社会效益指标</t>
        </r>
      </text>
    </comment>
    <comment ref="K45" authorId="0">
      <text>
        <r>
          <rPr>
            <sz val="12"/>
            <rFont val="宋体"/>
            <charset val="134"/>
          </rPr>
          <t>环境卫生整洁率</t>
        </r>
      </text>
    </comment>
    <comment ref="K46" authorId="0">
      <text>
        <r>
          <rPr>
            <sz val="12"/>
            <rFont val="宋体"/>
            <charset val="134"/>
          </rPr>
          <t>信息化安全运作</t>
        </r>
      </text>
    </comment>
    <comment ref="A47" authorId="0">
      <text>
        <r>
          <rPr>
            <sz val="12"/>
            <rFont val="宋体"/>
            <charset val="134"/>
          </rPr>
          <t>T202209.137-运转及工作经费</t>
        </r>
      </text>
    </comment>
    <comment ref="B47" authorId="0">
      <text>
        <r>
          <rPr>
            <sz val="12"/>
            <rFont val="宋体"/>
            <charset val="134"/>
          </rPr>
          <t>137005-儋州市第二中学</t>
        </r>
      </text>
    </comment>
    <comment ref="I47" authorId="0">
      <text>
        <r>
          <rPr>
            <sz val="12"/>
            <rFont val="宋体"/>
            <charset val="134"/>
          </rPr>
          <t>产出指标</t>
        </r>
      </text>
    </comment>
    <comment ref="J47" authorId="0">
      <text>
        <r>
          <rPr>
            <sz val="12"/>
            <rFont val="宋体"/>
            <charset val="134"/>
          </rPr>
          <t>成本指标</t>
        </r>
      </text>
    </comment>
    <comment ref="K47" authorId="0">
      <text>
        <r>
          <rPr>
            <sz val="12"/>
            <rFont val="宋体"/>
            <charset val="134"/>
          </rPr>
          <t>办公用品支出成本</t>
        </r>
      </text>
    </comment>
    <comment ref="J48" authorId="0">
      <text>
        <r>
          <rPr>
            <sz val="12"/>
            <rFont val="宋体"/>
            <charset val="134"/>
          </rPr>
          <t>时效指标</t>
        </r>
      </text>
    </comment>
    <comment ref="K48" authorId="0">
      <text>
        <r>
          <rPr>
            <sz val="12"/>
            <rFont val="宋体"/>
            <charset val="134"/>
          </rPr>
          <t>按时支付率</t>
        </r>
      </text>
    </comment>
    <comment ref="J49" authorId="0">
      <text>
        <r>
          <rPr>
            <sz val="12"/>
            <rFont val="宋体"/>
            <charset val="134"/>
          </rPr>
          <t>数量指标</t>
        </r>
      </text>
    </comment>
    <comment ref="K49" authorId="0">
      <text>
        <r>
          <rPr>
            <sz val="12"/>
            <rFont val="宋体"/>
            <charset val="134"/>
          </rPr>
          <t>教师出差</t>
        </r>
      </text>
    </comment>
    <comment ref="K50" authorId="0">
      <text>
        <r>
          <rPr>
            <sz val="12"/>
            <rFont val="宋体"/>
            <charset val="134"/>
          </rPr>
          <t>教师培训</t>
        </r>
      </text>
    </comment>
    <comment ref="J51" authorId="0">
      <text>
        <r>
          <rPr>
            <sz val="12"/>
            <rFont val="宋体"/>
            <charset val="134"/>
          </rPr>
          <t>质量指标</t>
        </r>
      </text>
    </comment>
    <comment ref="K51" authorId="0">
      <text>
        <r>
          <rPr>
            <sz val="12"/>
            <rFont val="宋体"/>
            <charset val="134"/>
          </rPr>
          <t>其他商品和服务支出</t>
        </r>
      </text>
    </comment>
    <comment ref="K52" authorId="0">
      <text>
        <r>
          <rPr>
            <sz val="12"/>
            <rFont val="宋体"/>
            <charset val="134"/>
          </rPr>
          <t>校园维修支出</t>
        </r>
      </text>
    </comment>
    <comment ref="I53" authorId="0">
      <text>
        <r>
          <rPr>
            <sz val="12"/>
            <rFont val="宋体"/>
            <charset val="134"/>
          </rPr>
          <t>满意度指标</t>
        </r>
      </text>
    </comment>
    <comment ref="J53" authorId="0">
      <text>
        <r>
          <rPr>
            <sz val="12"/>
            <rFont val="宋体"/>
            <charset val="134"/>
          </rPr>
          <t>服务对象满意度指标</t>
        </r>
      </text>
    </comment>
    <comment ref="K53" authorId="0">
      <text>
        <r>
          <rPr>
            <sz val="12"/>
            <rFont val="宋体"/>
            <charset val="134"/>
          </rPr>
          <t>用于保证学校正常运行、全校师生满意</t>
        </r>
      </text>
    </comment>
    <comment ref="I54" authorId="0">
      <text>
        <r>
          <rPr>
            <sz val="12"/>
            <rFont val="宋体"/>
            <charset val="134"/>
          </rPr>
          <t>效益指标</t>
        </r>
      </text>
    </comment>
    <comment ref="J54" authorId="0">
      <text>
        <r>
          <rPr>
            <sz val="12"/>
            <rFont val="宋体"/>
            <charset val="134"/>
          </rPr>
          <t>经济效益指标</t>
        </r>
      </text>
    </comment>
    <comment ref="K54" authorId="0">
      <text>
        <r>
          <rPr>
            <sz val="12"/>
            <rFont val="宋体"/>
            <charset val="134"/>
          </rPr>
          <t>学校正常运转</t>
        </r>
      </text>
    </comment>
    <comment ref="A55" authorId="0">
      <text>
        <r>
          <rPr>
            <sz val="12"/>
            <rFont val="宋体"/>
            <charset val="134"/>
          </rPr>
          <t>T202284.137-儋州市第三中学运转及办公经费</t>
        </r>
      </text>
    </comment>
    <comment ref="B55" authorId="0">
      <text>
        <r>
          <rPr>
            <sz val="12"/>
            <rFont val="宋体"/>
            <charset val="134"/>
          </rPr>
          <t>137006-儋州市第三中学</t>
        </r>
      </text>
    </comment>
    <comment ref="I55" authorId="0">
      <text>
        <r>
          <rPr>
            <sz val="12"/>
            <rFont val="宋体"/>
            <charset val="134"/>
          </rPr>
          <t>产出指标</t>
        </r>
      </text>
    </comment>
    <comment ref="J55" authorId="0">
      <text>
        <r>
          <rPr>
            <sz val="12"/>
            <rFont val="宋体"/>
            <charset val="134"/>
          </rPr>
          <t>成本指标</t>
        </r>
      </text>
    </comment>
    <comment ref="K55" authorId="0">
      <text>
        <r>
          <rPr>
            <sz val="12"/>
            <rFont val="宋体"/>
            <charset val="134"/>
          </rPr>
          <t>维修（护）及购置</t>
        </r>
      </text>
    </comment>
    <comment ref="J56" authorId="0">
      <text>
        <r>
          <rPr>
            <sz val="12"/>
            <rFont val="宋体"/>
            <charset val="134"/>
          </rPr>
          <t>时效指标</t>
        </r>
      </text>
    </comment>
    <comment ref="K56" authorId="0">
      <text>
        <r>
          <rPr>
            <sz val="12"/>
            <rFont val="宋体"/>
            <charset val="134"/>
          </rPr>
          <t>工作正常运转</t>
        </r>
      </text>
    </comment>
    <comment ref="J57" authorId="0">
      <text>
        <r>
          <rPr>
            <sz val="12"/>
            <rFont val="宋体"/>
            <charset val="134"/>
          </rPr>
          <t>数量指标</t>
        </r>
      </text>
    </comment>
    <comment ref="K57" authorId="0">
      <text>
        <r>
          <rPr>
            <sz val="12"/>
            <rFont val="宋体"/>
            <charset val="134"/>
          </rPr>
          <t>各项维修（护）及设备购置</t>
        </r>
      </text>
    </comment>
    <comment ref="J58" authorId="0">
      <text>
        <r>
          <rPr>
            <sz val="12"/>
            <rFont val="宋体"/>
            <charset val="134"/>
          </rPr>
          <t>质量指标</t>
        </r>
      </text>
    </comment>
    <comment ref="K58" authorId="0">
      <text>
        <r>
          <rPr>
            <sz val="12"/>
            <rFont val="宋体"/>
            <charset val="134"/>
          </rPr>
          <t>改善办学条件</t>
        </r>
      </text>
    </comment>
    <comment ref="I59" authorId="0">
      <text>
        <r>
          <rPr>
            <sz val="12"/>
            <rFont val="宋体"/>
            <charset val="134"/>
          </rPr>
          <t>满意度指标</t>
        </r>
      </text>
    </comment>
    <comment ref="J59" authorId="0">
      <text>
        <r>
          <rPr>
            <sz val="12"/>
            <rFont val="宋体"/>
            <charset val="134"/>
          </rPr>
          <t>服务对象满意度指标</t>
        </r>
      </text>
    </comment>
    <comment ref="K59" authorId="0">
      <text>
        <r>
          <rPr>
            <sz val="12"/>
            <rFont val="宋体"/>
            <charset val="134"/>
          </rPr>
          <t>师生满意度高</t>
        </r>
      </text>
    </comment>
    <comment ref="I60" authorId="0">
      <text>
        <r>
          <rPr>
            <sz val="12"/>
            <rFont val="宋体"/>
            <charset val="134"/>
          </rPr>
          <t>效益指标</t>
        </r>
      </text>
    </comment>
    <comment ref="J60" authorId="0">
      <text>
        <r>
          <rPr>
            <sz val="12"/>
            <rFont val="宋体"/>
            <charset val="134"/>
          </rPr>
          <t>经济效益指标</t>
        </r>
      </text>
    </comment>
    <comment ref="K60" authorId="0">
      <text>
        <r>
          <rPr>
            <sz val="12"/>
            <rFont val="宋体"/>
            <charset val="134"/>
          </rPr>
          <t>各项工作正常运转</t>
        </r>
      </text>
    </comment>
    <comment ref="J61" authorId="0">
      <text>
        <r>
          <rPr>
            <sz val="12"/>
            <rFont val="宋体"/>
            <charset val="134"/>
          </rPr>
          <t>可持续影响指标</t>
        </r>
      </text>
    </comment>
    <comment ref="K61" authorId="0">
      <text>
        <r>
          <rPr>
            <sz val="12"/>
            <rFont val="宋体"/>
            <charset val="134"/>
          </rPr>
          <t>办学条件和办学水平提升</t>
        </r>
      </text>
    </comment>
    <comment ref="A62" authorId="0">
      <text>
        <r>
          <rPr>
            <sz val="12"/>
            <rFont val="宋体"/>
            <charset val="134"/>
          </rPr>
          <t>T202793.137-普通高考、成考考务补助</t>
        </r>
      </text>
    </comment>
    <comment ref="B62" authorId="0">
      <text>
        <r>
          <rPr>
            <sz val="12"/>
            <rFont val="宋体"/>
            <charset val="134"/>
          </rPr>
          <t>137001-儋州市教育局本级</t>
        </r>
      </text>
    </comment>
    <comment ref="I62" authorId="0">
      <text>
        <r>
          <rPr>
            <sz val="12"/>
            <rFont val="宋体"/>
            <charset val="134"/>
          </rPr>
          <t>产出指标</t>
        </r>
      </text>
    </comment>
    <comment ref="J62" authorId="0">
      <text>
        <r>
          <rPr>
            <sz val="12"/>
            <rFont val="宋体"/>
            <charset val="134"/>
          </rPr>
          <t>成本指标</t>
        </r>
      </text>
    </comment>
    <comment ref="K62" authorId="0">
      <text>
        <r>
          <rPr>
            <sz val="12"/>
            <rFont val="宋体"/>
            <charset val="134"/>
          </rPr>
          <t>成本控制率</t>
        </r>
      </text>
    </comment>
    <comment ref="J63" authorId="0">
      <text>
        <r>
          <rPr>
            <sz val="12"/>
            <rFont val="宋体"/>
            <charset val="134"/>
          </rPr>
          <t>时效指标</t>
        </r>
      </text>
    </comment>
    <comment ref="K63" authorId="0">
      <text>
        <r>
          <rPr>
            <sz val="12"/>
            <rFont val="宋体"/>
            <charset val="134"/>
          </rPr>
          <t>考务及时性</t>
        </r>
      </text>
    </comment>
    <comment ref="J64" authorId="0">
      <text>
        <r>
          <rPr>
            <sz val="12"/>
            <rFont val="宋体"/>
            <charset val="134"/>
          </rPr>
          <t>数量指标</t>
        </r>
      </text>
    </comment>
    <comment ref="K64" authorId="0">
      <text>
        <r>
          <rPr>
            <sz val="12"/>
            <rFont val="宋体"/>
            <charset val="134"/>
          </rPr>
          <t>考试期数</t>
        </r>
      </text>
    </comment>
    <comment ref="J65" authorId="0">
      <text>
        <r>
          <rPr>
            <sz val="12"/>
            <rFont val="宋体"/>
            <charset val="134"/>
          </rPr>
          <t>质量指标</t>
        </r>
      </text>
    </comment>
    <comment ref="K65" authorId="0">
      <text>
        <r>
          <rPr>
            <sz val="12"/>
            <rFont val="宋体"/>
            <charset val="134"/>
          </rPr>
          <t>考务目标达成率</t>
        </r>
      </text>
    </comment>
    <comment ref="I66" authorId="0">
      <text>
        <r>
          <rPr>
            <sz val="12"/>
            <rFont val="宋体"/>
            <charset val="134"/>
          </rPr>
          <t>满意度指标</t>
        </r>
      </text>
    </comment>
    <comment ref="J66" authorId="0">
      <text>
        <r>
          <rPr>
            <sz val="12"/>
            <rFont val="宋体"/>
            <charset val="134"/>
          </rPr>
          <t>服务对象满意度指标</t>
        </r>
      </text>
    </comment>
    <comment ref="K66" authorId="0">
      <text>
        <r>
          <rPr>
            <sz val="12"/>
            <rFont val="宋体"/>
            <charset val="134"/>
          </rPr>
          <t>服务对象满意率</t>
        </r>
      </text>
    </comment>
    <comment ref="I67" authorId="0">
      <text>
        <r>
          <rPr>
            <sz val="12"/>
            <rFont val="宋体"/>
            <charset val="134"/>
          </rPr>
          <t>效益指标</t>
        </r>
      </text>
    </comment>
    <comment ref="J67" authorId="0">
      <text>
        <r>
          <rPr>
            <sz val="12"/>
            <rFont val="宋体"/>
            <charset val="134"/>
          </rPr>
          <t>可持续影响指标</t>
        </r>
      </text>
    </comment>
    <comment ref="K67" authorId="0">
      <text>
        <r>
          <rPr>
            <sz val="12"/>
            <rFont val="宋体"/>
            <charset val="134"/>
          </rPr>
          <t>考务工作完成率</t>
        </r>
      </text>
    </comment>
    <comment ref="A68" authorId="0">
      <text>
        <r>
          <rPr>
            <sz val="12"/>
            <rFont val="宋体"/>
            <charset val="134"/>
          </rPr>
          <t>T202798.137-学前教育“三类幼儿”补助</t>
        </r>
      </text>
    </comment>
    <comment ref="B68" authorId="0">
      <text>
        <r>
          <rPr>
            <sz val="12"/>
            <rFont val="宋体"/>
            <charset val="134"/>
          </rPr>
          <t>137-儋州市教育局（预留）</t>
        </r>
      </text>
    </comment>
    <comment ref="I68" authorId="0">
      <text>
        <r>
          <rPr>
            <sz val="12"/>
            <rFont val="宋体"/>
            <charset val="134"/>
          </rPr>
          <t>产出指标</t>
        </r>
      </text>
    </comment>
    <comment ref="J68" authorId="0">
      <text>
        <r>
          <rPr>
            <sz val="12"/>
            <rFont val="宋体"/>
            <charset val="134"/>
          </rPr>
          <t>成本指标</t>
        </r>
      </text>
    </comment>
    <comment ref="K68" authorId="0">
      <text>
        <r>
          <rPr>
            <sz val="12"/>
            <rFont val="宋体"/>
            <charset val="134"/>
          </rPr>
          <t>成本控制率</t>
        </r>
      </text>
    </comment>
    <comment ref="J69" authorId="0">
      <text>
        <r>
          <rPr>
            <sz val="12"/>
            <rFont val="宋体"/>
            <charset val="134"/>
          </rPr>
          <t>时效指标</t>
        </r>
      </text>
    </comment>
    <comment ref="K69" authorId="0">
      <text>
        <r>
          <rPr>
            <sz val="12"/>
            <rFont val="宋体"/>
            <charset val="134"/>
          </rPr>
          <t>发放及时性</t>
        </r>
      </text>
    </comment>
    <comment ref="J70" authorId="0">
      <text>
        <r>
          <rPr>
            <sz val="12"/>
            <rFont val="宋体"/>
            <charset val="134"/>
          </rPr>
          <t>数量指标</t>
        </r>
      </text>
    </comment>
    <comment ref="K70" authorId="0">
      <text>
        <r>
          <rPr>
            <sz val="12"/>
            <rFont val="宋体"/>
            <charset val="134"/>
          </rPr>
          <t>发放完成率</t>
        </r>
      </text>
    </comment>
    <comment ref="J71" authorId="0">
      <text>
        <r>
          <rPr>
            <sz val="12"/>
            <rFont val="宋体"/>
            <charset val="134"/>
          </rPr>
          <t>质量指标</t>
        </r>
      </text>
    </comment>
    <comment ref="K71" authorId="0">
      <text>
        <r>
          <rPr>
            <sz val="12"/>
            <rFont val="宋体"/>
            <charset val="134"/>
          </rPr>
          <t>发放准确率</t>
        </r>
      </text>
    </comment>
    <comment ref="I72" authorId="0">
      <text>
        <r>
          <rPr>
            <sz val="12"/>
            <rFont val="宋体"/>
            <charset val="134"/>
          </rPr>
          <t>满意度指标</t>
        </r>
      </text>
    </comment>
    <comment ref="J72" authorId="0">
      <text>
        <r>
          <rPr>
            <sz val="12"/>
            <rFont val="宋体"/>
            <charset val="134"/>
          </rPr>
          <t>服务对象满意度指标</t>
        </r>
      </text>
    </comment>
    <comment ref="K72" authorId="0">
      <text>
        <r>
          <rPr>
            <sz val="12"/>
            <rFont val="宋体"/>
            <charset val="134"/>
          </rPr>
          <t>服务对象满意率</t>
        </r>
      </text>
    </comment>
    <comment ref="I73" authorId="0">
      <text>
        <r>
          <rPr>
            <sz val="12"/>
            <rFont val="宋体"/>
            <charset val="134"/>
          </rPr>
          <t>效益指标</t>
        </r>
      </text>
    </comment>
    <comment ref="J73" authorId="0">
      <text>
        <r>
          <rPr>
            <sz val="12"/>
            <rFont val="宋体"/>
            <charset val="134"/>
          </rPr>
          <t>社会效益指标</t>
        </r>
      </text>
    </comment>
    <comment ref="K73" authorId="0">
      <text>
        <r>
          <rPr>
            <sz val="12"/>
            <rFont val="宋体"/>
            <charset val="134"/>
          </rPr>
          <t>学前教育“三类幼儿”生活补助市配套资金使用率</t>
        </r>
      </text>
    </comment>
    <comment ref="A74" authorId="0">
      <text>
        <r>
          <rPr>
            <sz val="12"/>
            <rFont val="宋体"/>
            <charset val="134"/>
          </rPr>
          <t>T202801.137-普通高中生助学金</t>
        </r>
      </text>
    </comment>
    <comment ref="B74" authorId="0">
      <text>
        <r>
          <rPr>
            <sz val="12"/>
            <rFont val="宋体"/>
            <charset val="134"/>
          </rPr>
          <t>137-儋州市教育局（预留）</t>
        </r>
      </text>
    </comment>
    <comment ref="I74" authorId="0">
      <text>
        <r>
          <rPr>
            <sz val="12"/>
            <rFont val="宋体"/>
            <charset val="134"/>
          </rPr>
          <t>产出指标</t>
        </r>
      </text>
    </comment>
    <comment ref="J74" authorId="0">
      <text>
        <r>
          <rPr>
            <sz val="12"/>
            <rFont val="宋体"/>
            <charset val="134"/>
          </rPr>
          <t>成本指标</t>
        </r>
      </text>
    </comment>
    <comment ref="K74" authorId="0">
      <text>
        <r>
          <rPr>
            <sz val="12"/>
            <rFont val="宋体"/>
            <charset val="134"/>
          </rPr>
          <t>成本控制率</t>
        </r>
      </text>
    </comment>
    <comment ref="J75" authorId="0">
      <text>
        <r>
          <rPr>
            <sz val="12"/>
            <rFont val="宋体"/>
            <charset val="134"/>
          </rPr>
          <t>时效指标</t>
        </r>
      </text>
    </comment>
    <comment ref="K75" authorId="0">
      <text>
        <r>
          <rPr>
            <sz val="12"/>
            <rFont val="宋体"/>
            <charset val="134"/>
          </rPr>
          <t>发放及时性</t>
        </r>
      </text>
    </comment>
    <comment ref="J76" authorId="0">
      <text>
        <r>
          <rPr>
            <sz val="12"/>
            <rFont val="宋体"/>
            <charset val="134"/>
          </rPr>
          <t>数量指标</t>
        </r>
      </text>
    </comment>
    <comment ref="K76" authorId="0">
      <text>
        <r>
          <rPr>
            <sz val="12"/>
            <rFont val="宋体"/>
            <charset val="134"/>
          </rPr>
          <t>发放完成率</t>
        </r>
      </text>
    </comment>
    <comment ref="J77" authorId="0">
      <text>
        <r>
          <rPr>
            <sz val="12"/>
            <rFont val="宋体"/>
            <charset val="134"/>
          </rPr>
          <t>质量指标</t>
        </r>
      </text>
    </comment>
    <comment ref="K77" authorId="0">
      <text>
        <r>
          <rPr>
            <sz val="12"/>
            <rFont val="宋体"/>
            <charset val="134"/>
          </rPr>
          <t>发放准确率</t>
        </r>
      </text>
    </comment>
    <comment ref="I78" authorId="0">
      <text>
        <r>
          <rPr>
            <sz val="12"/>
            <rFont val="宋体"/>
            <charset val="134"/>
          </rPr>
          <t>满意度指标</t>
        </r>
      </text>
    </comment>
    <comment ref="J78" authorId="0">
      <text>
        <r>
          <rPr>
            <sz val="12"/>
            <rFont val="宋体"/>
            <charset val="134"/>
          </rPr>
          <t>服务对象满意度指标</t>
        </r>
      </text>
    </comment>
    <comment ref="K78" authorId="0">
      <text>
        <r>
          <rPr>
            <sz val="12"/>
            <rFont val="宋体"/>
            <charset val="134"/>
          </rPr>
          <t>服务对象满意率</t>
        </r>
      </text>
    </comment>
    <comment ref="I79" authorId="0">
      <text>
        <r>
          <rPr>
            <sz val="12"/>
            <rFont val="宋体"/>
            <charset val="134"/>
          </rPr>
          <t>效益指标</t>
        </r>
      </text>
    </comment>
    <comment ref="J79" authorId="0">
      <text>
        <r>
          <rPr>
            <sz val="12"/>
            <rFont val="宋体"/>
            <charset val="134"/>
          </rPr>
          <t>社会效益指标</t>
        </r>
      </text>
    </comment>
    <comment ref="K79" authorId="0">
      <text>
        <r>
          <rPr>
            <sz val="12"/>
            <rFont val="宋体"/>
            <charset val="134"/>
          </rPr>
          <t>工作完成率</t>
        </r>
      </text>
    </comment>
    <comment ref="A80" authorId="0">
      <text>
        <r>
          <rPr>
            <sz val="12"/>
            <rFont val="宋体"/>
            <charset val="134"/>
          </rPr>
          <t>T202802.137-普通高中生免学杂费</t>
        </r>
      </text>
    </comment>
    <comment ref="B80" authorId="0">
      <text>
        <r>
          <rPr>
            <sz val="12"/>
            <rFont val="宋体"/>
            <charset val="134"/>
          </rPr>
          <t>137-儋州市教育局（预留）</t>
        </r>
      </text>
    </comment>
    <comment ref="I80" authorId="0">
      <text>
        <r>
          <rPr>
            <sz val="12"/>
            <rFont val="宋体"/>
            <charset val="134"/>
          </rPr>
          <t>产出指标</t>
        </r>
      </text>
    </comment>
    <comment ref="J80" authorId="0">
      <text>
        <r>
          <rPr>
            <sz val="12"/>
            <rFont val="宋体"/>
            <charset val="134"/>
          </rPr>
          <t>成本指标</t>
        </r>
      </text>
    </comment>
    <comment ref="K80" authorId="0">
      <text>
        <r>
          <rPr>
            <sz val="12"/>
            <rFont val="宋体"/>
            <charset val="134"/>
          </rPr>
          <t>成本控制率</t>
        </r>
      </text>
    </comment>
    <comment ref="J81" authorId="0">
      <text>
        <r>
          <rPr>
            <sz val="12"/>
            <rFont val="宋体"/>
            <charset val="134"/>
          </rPr>
          <t>时效指标</t>
        </r>
      </text>
    </comment>
    <comment ref="K81" authorId="0">
      <text>
        <r>
          <rPr>
            <sz val="12"/>
            <rFont val="宋体"/>
            <charset val="134"/>
          </rPr>
          <t>发放及时率</t>
        </r>
      </text>
    </comment>
    <comment ref="J82" authorId="0">
      <text>
        <r>
          <rPr>
            <sz val="12"/>
            <rFont val="宋体"/>
            <charset val="134"/>
          </rPr>
          <t>数量指标</t>
        </r>
      </text>
    </comment>
    <comment ref="K82" authorId="0">
      <text>
        <r>
          <rPr>
            <sz val="12"/>
            <rFont val="宋体"/>
            <charset val="134"/>
          </rPr>
          <t>发放完成率</t>
        </r>
      </text>
    </comment>
    <comment ref="J83" authorId="0">
      <text>
        <r>
          <rPr>
            <sz val="12"/>
            <rFont val="宋体"/>
            <charset val="134"/>
          </rPr>
          <t>质量指标</t>
        </r>
      </text>
    </comment>
    <comment ref="K83" authorId="0">
      <text>
        <r>
          <rPr>
            <sz val="12"/>
            <rFont val="宋体"/>
            <charset val="134"/>
          </rPr>
          <t>发放准确率</t>
        </r>
      </text>
    </comment>
    <comment ref="I84" authorId="0">
      <text>
        <r>
          <rPr>
            <sz val="12"/>
            <rFont val="宋体"/>
            <charset val="134"/>
          </rPr>
          <t>满意度指标</t>
        </r>
      </text>
    </comment>
    <comment ref="J84" authorId="0">
      <text>
        <r>
          <rPr>
            <sz val="12"/>
            <rFont val="宋体"/>
            <charset val="134"/>
          </rPr>
          <t>服务对象满意度指标</t>
        </r>
      </text>
    </comment>
    <comment ref="K84" authorId="0">
      <text>
        <r>
          <rPr>
            <sz val="12"/>
            <rFont val="宋体"/>
            <charset val="134"/>
          </rPr>
          <t>服务对象满意率</t>
        </r>
      </text>
    </comment>
    <comment ref="I85" authorId="0">
      <text>
        <r>
          <rPr>
            <sz val="12"/>
            <rFont val="宋体"/>
            <charset val="134"/>
          </rPr>
          <t>效益指标</t>
        </r>
      </text>
    </comment>
    <comment ref="J85" authorId="0">
      <text>
        <r>
          <rPr>
            <sz val="12"/>
            <rFont val="宋体"/>
            <charset val="134"/>
          </rPr>
          <t>社会效益指标</t>
        </r>
      </text>
    </comment>
    <comment ref="K85" authorId="0">
      <text>
        <r>
          <rPr>
            <sz val="12"/>
            <rFont val="宋体"/>
            <charset val="134"/>
          </rPr>
          <t>普通高中生免学杂费市配套资金使用</t>
        </r>
      </text>
    </comment>
    <comment ref="A86" authorId="0">
      <text>
        <r>
          <rPr>
            <sz val="12"/>
            <rFont val="宋体"/>
            <charset val="134"/>
          </rPr>
          <t>T202804.137-中等职业教育免住宿费</t>
        </r>
      </text>
    </comment>
    <comment ref="B86" authorId="0">
      <text>
        <r>
          <rPr>
            <sz val="12"/>
            <rFont val="宋体"/>
            <charset val="134"/>
          </rPr>
          <t>137-儋州市教育局（预留）</t>
        </r>
      </text>
    </comment>
    <comment ref="I86" authorId="0">
      <text>
        <r>
          <rPr>
            <sz val="12"/>
            <rFont val="宋体"/>
            <charset val="134"/>
          </rPr>
          <t>产出指标</t>
        </r>
      </text>
    </comment>
    <comment ref="J86" authorId="0">
      <text>
        <r>
          <rPr>
            <sz val="12"/>
            <rFont val="宋体"/>
            <charset val="134"/>
          </rPr>
          <t>成本指标</t>
        </r>
      </text>
    </comment>
    <comment ref="K86" authorId="0">
      <text>
        <r>
          <rPr>
            <sz val="12"/>
            <rFont val="宋体"/>
            <charset val="134"/>
          </rPr>
          <t>发放控制率</t>
        </r>
      </text>
    </comment>
    <comment ref="J87" authorId="0">
      <text>
        <r>
          <rPr>
            <sz val="12"/>
            <rFont val="宋体"/>
            <charset val="134"/>
          </rPr>
          <t>时效指标</t>
        </r>
      </text>
    </comment>
    <comment ref="K87" authorId="0">
      <text>
        <r>
          <rPr>
            <sz val="12"/>
            <rFont val="宋体"/>
            <charset val="134"/>
          </rPr>
          <t xml:space="preserve">发放及时性
 </t>
        </r>
      </text>
    </comment>
    <comment ref="J88" authorId="0">
      <text>
        <r>
          <rPr>
            <sz val="12"/>
            <rFont val="宋体"/>
            <charset val="134"/>
          </rPr>
          <t>数量指标</t>
        </r>
      </text>
    </comment>
    <comment ref="K88" authorId="0">
      <text>
        <r>
          <rPr>
            <sz val="12"/>
            <rFont val="宋体"/>
            <charset val="134"/>
          </rPr>
          <t>发放完成率</t>
        </r>
      </text>
    </comment>
    <comment ref="J89" authorId="0">
      <text>
        <r>
          <rPr>
            <sz val="12"/>
            <rFont val="宋体"/>
            <charset val="134"/>
          </rPr>
          <t>质量指标</t>
        </r>
      </text>
    </comment>
    <comment ref="K89" authorId="0">
      <text>
        <r>
          <rPr>
            <sz val="12"/>
            <rFont val="宋体"/>
            <charset val="134"/>
          </rPr>
          <t>发放准确率</t>
        </r>
      </text>
    </comment>
    <comment ref="I90" authorId="0">
      <text>
        <r>
          <rPr>
            <sz val="12"/>
            <rFont val="宋体"/>
            <charset val="134"/>
          </rPr>
          <t>满意度指标</t>
        </r>
      </text>
    </comment>
    <comment ref="J90" authorId="0">
      <text>
        <r>
          <rPr>
            <sz val="12"/>
            <rFont val="宋体"/>
            <charset val="134"/>
          </rPr>
          <t>服务对象满意度指标</t>
        </r>
      </text>
    </comment>
    <comment ref="K90" authorId="0">
      <text>
        <r>
          <rPr>
            <sz val="12"/>
            <rFont val="宋体"/>
            <charset val="134"/>
          </rPr>
          <t>服务对象满意率</t>
        </r>
      </text>
    </comment>
    <comment ref="I91" authorId="0">
      <text>
        <r>
          <rPr>
            <sz val="12"/>
            <rFont val="宋体"/>
            <charset val="134"/>
          </rPr>
          <t>效益指标</t>
        </r>
      </text>
    </comment>
    <comment ref="J91" authorId="0">
      <text>
        <r>
          <rPr>
            <sz val="12"/>
            <rFont val="宋体"/>
            <charset val="134"/>
          </rPr>
          <t>社会效益指标</t>
        </r>
      </text>
    </comment>
    <comment ref="K91" authorId="0">
      <text>
        <r>
          <rPr>
            <sz val="12"/>
            <rFont val="宋体"/>
            <charset val="134"/>
          </rPr>
          <t>资金使用率</t>
        </r>
      </text>
    </comment>
    <comment ref="A92" authorId="0">
      <text>
        <r>
          <rPr>
            <sz val="12"/>
            <rFont val="宋体"/>
            <charset val="134"/>
          </rPr>
          <t>T202805.137-中等职业教育免学费</t>
        </r>
      </text>
    </comment>
    <comment ref="B92" authorId="0">
      <text>
        <r>
          <rPr>
            <sz val="12"/>
            <rFont val="宋体"/>
            <charset val="134"/>
          </rPr>
          <t>137-儋州市教育局（预留）</t>
        </r>
      </text>
    </comment>
    <comment ref="I92" authorId="0">
      <text>
        <r>
          <rPr>
            <sz val="12"/>
            <rFont val="宋体"/>
            <charset val="134"/>
          </rPr>
          <t>产出指标</t>
        </r>
      </text>
    </comment>
    <comment ref="J92" authorId="0">
      <text>
        <r>
          <rPr>
            <sz val="12"/>
            <rFont val="宋体"/>
            <charset val="134"/>
          </rPr>
          <t>成本指标</t>
        </r>
      </text>
    </comment>
    <comment ref="K92" authorId="0">
      <text>
        <r>
          <rPr>
            <sz val="12"/>
            <rFont val="宋体"/>
            <charset val="134"/>
          </rPr>
          <t>成本控制率</t>
        </r>
      </text>
    </comment>
    <comment ref="J93" authorId="0">
      <text>
        <r>
          <rPr>
            <sz val="12"/>
            <rFont val="宋体"/>
            <charset val="134"/>
          </rPr>
          <t>时效指标</t>
        </r>
      </text>
    </comment>
    <comment ref="K93" authorId="0">
      <text>
        <r>
          <rPr>
            <sz val="12"/>
            <rFont val="宋体"/>
            <charset val="134"/>
          </rPr>
          <t>拨付及时性</t>
        </r>
      </text>
    </comment>
    <comment ref="J94" authorId="0">
      <text>
        <r>
          <rPr>
            <sz val="12"/>
            <rFont val="宋体"/>
            <charset val="134"/>
          </rPr>
          <t>数量指标</t>
        </r>
      </text>
    </comment>
    <comment ref="K94" authorId="0">
      <text>
        <r>
          <rPr>
            <sz val="12"/>
            <rFont val="宋体"/>
            <charset val="134"/>
          </rPr>
          <t>拨付完成率</t>
        </r>
      </text>
    </comment>
    <comment ref="J95" authorId="0">
      <text>
        <r>
          <rPr>
            <sz val="12"/>
            <rFont val="宋体"/>
            <charset val="134"/>
          </rPr>
          <t>质量指标</t>
        </r>
      </text>
    </comment>
    <comment ref="K95" authorId="0">
      <text>
        <r>
          <rPr>
            <sz val="12"/>
            <rFont val="宋体"/>
            <charset val="134"/>
          </rPr>
          <t>拨付准确率</t>
        </r>
      </text>
    </comment>
    <comment ref="I96" authorId="0">
      <text>
        <r>
          <rPr>
            <sz val="12"/>
            <rFont val="宋体"/>
            <charset val="134"/>
          </rPr>
          <t>满意度指标</t>
        </r>
      </text>
    </comment>
    <comment ref="J96" authorId="0">
      <text>
        <r>
          <rPr>
            <sz val="12"/>
            <rFont val="宋体"/>
            <charset val="134"/>
          </rPr>
          <t>服务对象满意度指标</t>
        </r>
      </text>
    </comment>
    <comment ref="K96" authorId="0">
      <text>
        <r>
          <rPr>
            <sz val="12"/>
            <rFont val="宋体"/>
            <charset val="134"/>
          </rPr>
          <t>服务对象满意率</t>
        </r>
      </text>
    </comment>
    <comment ref="I97" authorId="0">
      <text>
        <r>
          <rPr>
            <sz val="12"/>
            <rFont val="宋体"/>
            <charset val="134"/>
          </rPr>
          <t>效益指标</t>
        </r>
      </text>
    </comment>
    <comment ref="J97" authorId="0">
      <text>
        <r>
          <rPr>
            <sz val="12"/>
            <rFont val="宋体"/>
            <charset val="134"/>
          </rPr>
          <t>社会效益指标</t>
        </r>
      </text>
    </comment>
    <comment ref="K97" authorId="0">
      <text>
        <r>
          <rPr>
            <sz val="12"/>
            <rFont val="宋体"/>
            <charset val="134"/>
          </rPr>
          <t>拨付完成率</t>
        </r>
      </text>
    </comment>
    <comment ref="A98" authorId="0">
      <text>
        <r>
          <rPr>
            <sz val="12"/>
            <rFont val="宋体"/>
            <charset val="134"/>
          </rPr>
          <t>T202807.137-中小学“校校通”网络带宽费</t>
        </r>
      </text>
    </comment>
    <comment ref="B98" authorId="0">
      <text>
        <r>
          <rPr>
            <sz val="12"/>
            <rFont val="宋体"/>
            <charset val="134"/>
          </rPr>
          <t>137001-儋州市教育局本级</t>
        </r>
      </text>
    </comment>
    <comment ref="I98" authorId="0">
      <text>
        <r>
          <rPr>
            <sz val="12"/>
            <rFont val="宋体"/>
            <charset val="134"/>
          </rPr>
          <t>产出指标</t>
        </r>
      </text>
    </comment>
    <comment ref="J98" authorId="0">
      <text>
        <r>
          <rPr>
            <sz val="12"/>
            <rFont val="宋体"/>
            <charset val="134"/>
          </rPr>
          <t>成本指标</t>
        </r>
      </text>
    </comment>
    <comment ref="K98" authorId="0">
      <text>
        <r>
          <rPr>
            <sz val="12"/>
            <rFont val="宋体"/>
            <charset val="134"/>
          </rPr>
          <t>成本控制率</t>
        </r>
      </text>
    </comment>
    <comment ref="J99" authorId="0">
      <text>
        <r>
          <rPr>
            <sz val="12"/>
            <rFont val="宋体"/>
            <charset val="134"/>
          </rPr>
          <t>时效指标</t>
        </r>
      </text>
    </comment>
    <comment ref="K99" authorId="0">
      <text>
        <r>
          <rPr>
            <sz val="12"/>
            <rFont val="宋体"/>
            <charset val="134"/>
          </rPr>
          <t>开通网络及时性</t>
        </r>
      </text>
    </comment>
    <comment ref="J100" authorId="0">
      <text>
        <r>
          <rPr>
            <sz val="12"/>
            <rFont val="宋体"/>
            <charset val="134"/>
          </rPr>
          <t>数量指标</t>
        </r>
      </text>
    </comment>
    <comment ref="K100" authorId="0">
      <text>
        <r>
          <rPr>
            <sz val="12"/>
            <rFont val="宋体"/>
            <charset val="134"/>
          </rPr>
          <t>网络开通率</t>
        </r>
      </text>
    </comment>
    <comment ref="J101" authorId="0">
      <text>
        <r>
          <rPr>
            <sz val="12"/>
            <rFont val="宋体"/>
            <charset val="134"/>
          </rPr>
          <t>质量指标</t>
        </r>
      </text>
    </comment>
    <comment ref="K101" authorId="0">
      <text>
        <r>
          <rPr>
            <sz val="12"/>
            <rFont val="宋体"/>
            <charset val="134"/>
          </rPr>
          <t>网络正常开通率</t>
        </r>
      </text>
    </comment>
    <comment ref="I102" authorId="0">
      <text>
        <r>
          <rPr>
            <sz val="12"/>
            <rFont val="宋体"/>
            <charset val="134"/>
          </rPr>
          <t>满意度指标</t>
        </r>
      </text>
    </comment>
    <comment ref="J102" authorId="0">
      <text>
        <r>
          <rPr>
            <sz val="12"/>
            <rFont val="宋体"/>
            <charset val="134"/>
          </rPr>
          <t>服务对象满意度指标</t>
        </r>
      </text>
    </comment>
    <comment ref="K102" authorId="0">
      <text>
        <r>
          <rPr>
            <sz val="12"/>
            <rFont val="宋体"/>
            <charset val="134"/>
          </rPr>
          <t>服务对象满意率</t>
        </r>
      </text>
    </comment>
    <comment ref="I103" authorId="0">
      <text>
        <r>
          <rPr>
            <sz val="12"/>
            <rFont val="宋体"/>
            <charset val="134"/>
          </rPr>
          <t>效益指标</t>
        </r>
      </text>
    </comment>
    <comment ref="J103" authorId="0">
      <text>
        <r>
          <rPr>
            <sz val="12"/>
            <rFont val="宋体"/>
            <charset val="134"/>
          </rPr>
          <t>可持续影响指标</t>
        </r>
      </text>
    </comment>
    <comment ref="K103" authorId="0">
      <text>
        <r>
          <rPr>
            <sz val="12"/>
            <rFont val="宋体"/>
            <charset val="134"/>
          </rPr>
          <t>提高中小学教学工作效率</t>
        </r>
      </text>
    </comment>
    <comment ref="A104" authorId="0">
      <text>
        <r>
          <rPr>
            <sz val="12"/>
            <rFont val="宋体"/>
            <charset val="134"/>
          </rPr>
          <t>T202809.137-农村义务教育学生免除作业本费市配套资金</t>
        </r>
      </text>
    </comment>
    <comment ref="B104" authorId="0">
      <text>
        <r>
          <rPr>
            <sz val="12"/>
            <rFont val="宋体"/>
            <charset val="134"/>
          </rPr>
          <t>137001-儋州市教育局本级</t>
        </r>
      </text>
    </comment>
    <comment ref="I104" authorId="0">
      <text>
        <r>
          <rPr>
            <sz val="12"/>
            <rFont val="宋体"/>
            <charset val="134"/>
          </rPr>
          <t>产出指标</t>
        </r>
      </text>
    </comment>
    <comment ref="J104" authorId="0">
      <text>
        <r>
          <rPr>
            <sz val="12"/>
            <rFont val="宋体"/>
            <charset val="134"/>
          </rPr>
          <t>成本指标</t>
        </r>
      </text>
    </comment>
    <comment ref="K104" authorId="0">
      <text>
        <r>
          <rPr>
            <sz val="12"/>
            <rFont val="宋体"/>
            <charset val="134"/>
          </rPr>
          <t>成本控制率</t>
        </r>
      </text>
    </comment>
    <comment ref="J105" authorId="0">
      <text>
        <r>
          <rPr>
            <sz val="12"/>
            <rFont val="宋体"/>
            <charset val="134"/>
          </rPr>
          <t>时效指标</t>
        </r>
      </text>
    </comment>
    <comment ref="K105" authorId="0">
      <text>
        <r>
          <rPr>
            <sz val="12"/>
            <rFont val="宋体"/>
            <charset val="134"/>
          </rPr>
          <t>发放及时性</t>
        </r>
      </text>
    </comment>
    <comment ref="J106" authorId="0">
      <text>
        <r>
          <rPr>
            <sz val="12"/>
            <rFont val="宋体"/>
            <charset val="134"/>
          </rPr>
          <t>数量指标</t>
        </r>
      </text>
    </comment>
    <comment ref="K106" authorId="0">
      <text>
        <r>
          <rPr>
            <sz val="12"/>
            <rFont val="宋体"/>
            <charset val="134"/>
          </rPr>
          <t>作业本发放数量</t>
        </r>
      </text>
    </comment>
    <comment ref="J107" authorId="0">
      <text>
        <r>
          <rPr>
            <sz val="12"/>
            <rFont val="宋体"/>
            <charset val="134"/>
          </rPr>
          <t>质量指标</t>
        </r>
      </text>
    </comment>
    <comment ref="K107" authorId="0">
      <text>
        <r>
          <rPr>
            <sz val="12"/>
            <rFont val="宋体"/>
            <charset val="134"/>
          </rPr>
          <t>作业本质量达成率</t>
        </r>
      </text>
    </comment>
    <comment ref="I108" authorId="0">
      <text>
        <r>
          <rPr>
            <sz val="12"/>
            <rFont val="宋体"/>
            <charset val="134"/>
          </rPr>
          <t>满意度指标</t>
        </r>
      </text>
    </comment>
    <comment ref="J108" authorId="0">
      <text>
        <r>
          <rPr>
            <sz val="12"/>
            <rFont val="宋体"/>
            <charset val="134"/>
          </rPr>
          <t>服务对象满意度指标</t>
        </r>
      </text>
    </comment>
    <comment ref="K108" authorId="0">
      <text>
        <r>
          <rPr>
            <sz val="12"/>
            <rFont val="宋体"/>
            <charset val="134"/>
          </rPr>
          <t>服务对象满意率</t>
        </r>
      </text>
    </comment>
    <comment ref="I109" authorId="0">
      <text>
        <r>
          <rPr>
            <sz val="12"/>
            <rFont val="宋体"/>
            <charset val="134"/>
          </rPr>
          <t>效益指标</t>
        </r>
      </text>
    </comment>
    <comment ref="J109" authorId="0">
      <text>
        <r>
          <rPr>
            <sz val="12"/>
            <rFont val="宋体"/>
            <charset val="134"/>
          </rPr>
          <t>社会效益指标</t>
        </r>
      </text>
    </comment>
    <comment ref="K109" authorId="0">
      <text>
        <r>
          <rPr>
            <sz val="12"/>
            <rFont val="宋体"/>
            <charset val="134"/>
          </rPr>
          <t>作业本发放率</t>
        </r>
      </text>
    </comment>
    <comment ref="A110" authorId="0">
      <text>
        <r>
          <rPr>
            <sz val="12"/>
            <rFont val="宋体"/>
            <charset val="134"/>
          </rPr>
          <t>T202813.137-语言文字工作</t>
        </r>
      </text>
    </comment>
    <comment ref="B110" authorId="0">
      <text>
        <r>
          <rPr>
            <sz val="12"/>
            <rFont val="宋体"/>
            <charset val="134"/>
          </rPr>
          <t>137001-儋州市教育局本级</t>
        </r>
      </text>
    </comment>
    <comment ref="I110" authorId="0">
      <text>
        <r>
          <rPr>
            <sz val="12"/>
            <rFont val="宋体"/>
            <charset val="134"/>
          </rPr>
          <t>产出指标</t>
        </r>
      </text>
    </comment>
    <comment ref="J110" authorId="0">
      <text>
        <r>
          <rPr>
            <sz val="12"/>
            <rFont val="宋体"/>
            <charset val="134"/>
          </rPr>
          <t>成本指标</t>
        </r>
      </text>
    </comment>
    <comment ref="K110" authorId="0">
      <text>
        <r>
          <rPr>
            <sz val="12"/>
            <rFont val="宋体"/>
            <charset val="134"/>
          </rPr>
          <t>成本控制率</t>
        </r>
      </text>
    </comment>
    <comment ref="J111" authorId="0">
      <text>
        <r>
          <rPr>
            <sz val="12"/>
            <rFont val="宋体"/>
            <charset val="134"/>
          </rPr>
          <t>时效指标</t>
        </r>
      </text>
    </comment>
    <comment ref="K111" authorId="0">
      <text>
        <r>
          <rPr>
            <sz val="12"/>
            <rFont val="宋体"/>
            <charset val="134"/>
          </rPr>
          <t>语言工作及时性</t>
        </r>
      </text>
    </comment>
    <comment ref="J112" authorId="0">
      <text>
        <r>
          <rPr>
            <sz val="12"/>
            <rFont val="宋体"/>
            <charset val="134"/>
          </rPr>
          <t>数量指标</t>
        </r>
      </text>
    </comment>
    <comment ref="K112" authorId="0">
      <text>
        <r>
          <rPr>
            <sz val="12"/>
            <rFont val="宋体"/>
            <charset val="134"/>
          </rPr>
          <t>语言工作完成率</t>
        </r>
      </text>
    </comment>
    <comment ref="J113" authorId="0">
      <text>
        <r>
          <rPr>
            <sz val="12"/>
            <rFont val="宋体"/>
            <charset val="134"/>
          </rPr>
          <t>质量指标</t>
        </r>
      </text>
    </comment>
    <comment ref="K113" authorId="0">
      <text>
        <r>
          <rPr>
            <sz val="12"/>
            <rFont val="宋体"/>
            <charset val="134"/>
          </rPr>
          <t>语言文字工作完成率</t>
        </r>
      </text>
    </comment>
    <comment ref="I114" authorId="0">
      <text>
        <r>
          <rPr>
            <sz val="12"/>
            <rFont val="宋体"/>
            <charset val="134"/>
          </rPr>
          <t>满意度指标</t>
        </r>
      </text>
    </comment>
    <comment ref="J114" authorId="0">
      <text>
        <r>
          <rPr>
            <sz val="12"/>
            <rFont val="宋体"/>
            <charset val="134"/>
          </rPr>
          <t>服务对象满意度指标</t>
        </r>
      </text>
    </comment>
    <comment ref="K114" authorId="0">
      <text>
        <r>
          <rPr>
            <sz val="12"/>
            <rFont val="宋体"/>
            <charset val="134"/>
          </rPr>
          <t>服务对象满意率</t>
        </r>
      </text>
    </comment>
    <comment ref="I115" authorId="0">
      <text>
        <r>
          <rPr>
            <sz val="12"/>
            <rFont val="宋体"/>
            <charset val="134"/>
          </rPr>
          <t>效益指标</t>
        </r>
      </text>
    </comment>
    <comment ref="J115" authorId="0">
      <text>
        <r>
          <rPr>
            <sz val="12"/>
            <rFont val="宋体"/>
            <charset val="134"/>
          </rPr>
          <t>社会效益指标</t>
        </r>
      </text>
    </comment>
    <comment ref="K115" authorId="0">
      <text>
        <r>
          <rPr>
            <sz val="12"/>
            <rFont val="宋体"/>
            <charset val="134"/>
          </rPr>
          <t>语言文字工作完成率</t>
        </r>
      </text>
    </comment>
    <comment ref="A116" authorId="0">
      <text>
        <r>
          <rPr>
            <sz val="12"/>
            <rFont val="宋体"/>
            <charset val="134"/>
          </rPr>
          <t>T202815.137-毒品预防宣传教育</t>
        </r>
      </text>
    </comment>
    <comment ref="B116" authorId="0">
      <text>
        <r>
          <rPr>
            <sz val="12"/>
            <rFont val="宋体"/>
            <charset val="134"/>
          </rPr>
          <t>137001-儋州市教育局本级</t>
        </r>
      </text>
    </comment>
    <comment ref="I116" authorId="0">
      <text>
        <r>
          <rPr>
            <sz val="12"/>
            <rFont val="宋体"/>
            <charset val="134"/>
          </rPr>
          <t>产出指标</t>
        </r>
      </text>
    </comment>
    <comment ref="J116" authorId="0">
      <text>
        <r>
          <rPr>
            <sz val="12"/>
            <rFont val="宋体"/>
            <charset val="134"/>
          </rPr>
          <t>成本指标</t>
        </r>
      </text>
    </comment>
    <comment ref="K116" authorId="0">
      <text>
        <r>
          <rPr>
            <sz val="12"/>
            <rFont val="宋体"/>
            <charset val="134"/>
          </rPr>
          <t>成本控制率</t>
        </r>
      </text>
    </comment>
    <comment ref="J117" authorId="0">
      <text>
        <r>
          <rPr>
            <sz val="12"/>
            <rFont val="宋体"/>
            <charset val="134"/>
          </rPr>
          <t>时效指标</t>
        </r>
      </text>
    </comment>
    <comment ref="K117" authorId="0">
      <text>
        <r>
          <rPr>
            <sz val="12"/>
            <rFont val="宋体"/>
            <charset val="134"/>
          </rPr>
          <t>宣传教育及时性</t>
        </r>
      </text>
    </comment>
    <comment ref="J118" authorId="0">
      <text>
        <r>
          <rPr>
            <sz val="12"/>
            <rFont val="宋体"/>
            <charset val="134"/>
          </rPr>
          <t>数量指标</t>
        </r>
      </text>
    </comment>
    <comment ref="K118" authorId="0">
      <text>
        <r>
          <rPr>
            <sz val="12"/>
            <rFont val="宋体"/>
            <charset val="134"/>
          </rPr>
          <t>宣传活动次数</t>
        </r>
      </text>
    </comment>
    <comment ref="J119" authorId="0">
      <text>
        <r>
          <rPr>
            <sz val="12"/>
            <rFont val="宋体"/>
            <charset val="134"/>
          </rPr>
          <t>质量指标</t>
        </r>
      </text>
    </comment>
    <comment ref="K119" authorId="0">
      <text>
        <r>
          <rPr>
            <sz val="12"/>
            <rFont val="宋体"/>
            <charset val="134"/>
          </rPr>
          <t>毒品预防宣传教育</t>
        </r>
      </text>
    </comment>
    <comment ref="I120" authorId="0">
      <text>
        <r>
          <rPr>
            <sz val="12"/>
            <rFont val="宋体"/>
            <charset val="134"/>
          </rPr>
          <t>满意度指标</t>
        </r>
      </text>
    </comment>
    <comment ref="J120" authorId="0">
      <text>
        <r>
          <rPr>
            <sz val="12"/>
            <rFont val="宋体"/>
            <charset val="134"/>
          </rPr>
          <t>服务对象满意度指标</t>
        </r>
      </text>
    </comment>
    <comment ref="K120" authorId="0">
      <text>
        <r>
          <rPr>
            <sz val="12"/>
            <rFont val="宋体"/>
            <charset val="134"/>
          </rPr>
          <t>服务对象满意率</t>
        </r>
      </text>
    </comment>
    <comment ref="I121" authorId="0">
      <text>
        <r>
          <rPr>
            <sz val="12"/>
            <rFont val="宋体"/>
            <charset val="134"/>
          </rPr>
          <t>效益指标</t>
        </r>
      </text>
    </comment>
    <comment ref="J121" authorId="0">
      <text>
        <r>
          <rPr>
            <sz val="12"/>
            <rFont val="宋体"/>
            <charset val="134"/>
          </rPr>
          <t>可持续影响指标</t>
        </r>
      </text>
    </comment>
    <comment ref="K121" authorId="0">
      <text>
        <r>
          <rPr>
            <sz val="12"/>
            <rFont val="宋体"/>
            <charset val="134"/>
          </rPr>
          <t>学生毒品预防知识知晓度</t>
        </r>
      </text>
    </comment>
    <comment ref="A122" authorId="0">
      <text>
        <r>
          <rPr>
            <sz val="12"/>
            <rFont val="宋体"/>
            <charset val="134"/>
          </rPr>
          <t>T202817.137-中小学生体育文化艺术比赛活动</t>
        </r>
      </text>
    </comment>
    <comment ref="B122" authorId="0">
      <text>
        <r>
          <rPr>
            <sz val="12"/>
            <rFont val="宋体"/>
            <charset val="134"/>
          </rPr>
          <t>137001-儋州市教育局本级</t>
        </r>
      </text>
    </comment>
    <comment ref="I122" authorId="0">
      <text>
        <r>
          <rPr>
            <sz val="12"/>
            <rFont val="宋体"/>
            <charset val="134"/>
          </rPr>
          <t>产出指标</t>
        </r>
      </text>
    </comment>
    <comment ref="J122" authorId="0">
      <text>
        <r>
          <rPr>
            <sz val="12"/>
            <rFont val="宋体"/>
            <charset val="134"/>
          </rPr>
          <t>成本指标</t>
        </r>
      </text>
    </comment>
    <comment ref="K122" authorId="0">
      <text>
        <r>
          <rPr>
            <sz val="12"/>
            <rFont val="宋体"/>
            <charset val="134"/>
          </rPr>
          <t>成本控制率</t>
        </r>
      </text>
    </comment>
    <comment ref="J123" authorId="0">
      <text>
        <r>
          <rPr>
            <sz val="12"/>
            <rFont val="宋体"/>
            <charset val="134"/>
          </rPr>
          <t>时效指标</t>
        </r>
      </text>
    </comment>
    <comment ref="K123" authorId="0">
      <text>
        <r>
          <rPr>
            <sz val="12"/>
            <rFont val="宋体"/>
            <charset val="134"/>
          </rPr>
          <t>资金使用支出率</t>
        </r>
      </text>
    </comment>
    <comment ref="J124" authorId="0">
      <text>
        <r>
          <rPr>
            <sz val="12"/>
            <rFont val="宋体"/>
            <charset val="134"/>
          </rPr>
          <t>数量指标</t>
        </r>
      </text>
    </comment>
    <comment ref="K124" authorId="0">
      <text>
        <r>
          <rPr>
            <sz val="12"/>
            <rFont val="宋体"/>
            <charset val="134"/>
          </rPr>
          <t>组织活动完成率</t>
        </r>
      </text>
    </comment>
    <comment ref="J125" authorId="0">
      <text>
        <r>
          <rPr>
            <sz val="12"/>
            <rFont val="宋体"/>
            <charset val="134"/>
          </rPr>
          <t>质量指标</t>
        </r>
      </text>
    </comment>
    <comment ref="K125" authorId="0">
      <text>
        <r>
          <rPr>
            <sz val="12"/>
            <rFont val="宋体"/>
            <charset val="134"/>
          </rPr>
          <t>组织活动完成度</t>
        </r>
      </text>
    </comment>
    <comment ref="I126" authorId="0">
      <text>
        <r>
          <rPr>
            <sz val="12"/>
            <rFont val="宋体"/>
            <charset val="134"/>
          </rPr>
          <t>满意度指标</t>
        </r>
      </text>
    </comment>
    <comment ref="J126" authorId="0">
      <text>
        <r>
          <rPr>
            <sz val="12"/>
            <rFont val="宋体"/>
            <charset val="134"/>
          </rPr>
          <t>服务对象满意度指标</t>
        </r>
      </text>
    </comment>
    <comment ref="K126" authorId="0">
      <text>
        <r>
          <rPr>
            <sz val="12"/>
            <rFont val="宋体"/>
            <charset val="134"/>
          </rPr>
          <t>服务对象满意率</t>
        </r>
      </text>
    </comment>
    <comment ref="I127" authorId="0">
      <text>
        <r>
          <rPr>
            <sz val="12"/>
            <rFont val="宋体"/>
            <charset val="134"/>
          </rPr>
          <t>效益指标</t>
        </r>
      </text>
    </comment>
    <comment ref="J127" authorId="0">
      <text>
        <r>
          <rPr>
            <sz val="12"/>
            <rFont val="宋体"/>
            <charset val="134"/>
          </rPr>
          <t>社会效益指标</t>
        </r>
      </text>
    </comment>
    <comment ref="K127" authorId="0">
      <text>
        <r>
          <rPr>
            <sz val="12"/>
            <rFont val="宋体"/>
            <charset val="134"/>
          </rPr>
          <t>组织活动完成度</t>
        </r>
      </text>
    </comment>
    <comment ref="A128" authorId="0">
      <text>
        <r>
          <rPr>
            <sz val="12"/>
            <rFont val="宋体"/>
            <charset val="134"/>
          </rPr>
          <t>T202826.137-小学学业水平测试</t>
        </r>
      </text>
    </comment>
    <comment ref="B128" authorId="0">
      <text>
        <r>
          <rPr>
            <sz val="12"/>
            <rFont val="宋体"/>
            <charset val="134"/>
          </rPr>
          <t>137001-儋州市教育局本级</t>
        </r>
      </text>
    </comment>
    <comment ref="I128" authorId="0">
      <text>
        <r>
          <rPr>
            <sz val="12"/>
            <rFont val="宋体"/>
            <charset val="134"/>
          </rPr>
          <t>产出指标</t>
        </r>
      </text>
    </comment>
    <comment ref="J128" authorId="0">
      <text>
        <r>
          <rPr>
            <sz val="12"/>
            <rFont val="宋体"/>
            <charset val="134"/>
          </rPr>
          <t>成本指标</t>
        </r>
      </text>
    </comment>
    <comment ref="K128" authorId="0">
      <text>
        <r>
          <rPr>
            <sz val="12"/>
            <rFont val="宋体"/>
            <charset val="134"/>
          </rPr>
          <t>成本控制率</t>
        </r>
      </text>
    </comment>
    <comment ref="J129" authorId="0">
      <text>
        <r>
          <rPr>
            <sz val="12"/>
            <rFont val="宋体"/>
            <charset val="134"/>
          </rPr>
          <t>时效指标</t>
        </r>
      </text>
    </comment>
    <comment ref="K129" authorId="0">
      <text>
        <r>
          <rPr>
            <sz val="12"/>
            <rFont val="宋体"/>
            <charset val="134"/>
          </rPr>
          <t>组织及时性</t>
        </r>
      </text>
    </comment>
    <comment ref="J130" authorId="0">
      <text>
        <r>
          <rPr>
            <sz val="12"/>
            <rFont val="宋体"/>
            <charset val="134"/>
          </rPr>
          <t>数量指标</t>
        </r>
      </text>
    </comment>
    <comment ref="K130" authorId="0">
      <text>
        <r>
          <rPr>
            <sz val="12"/>
            <rFont val="宋体"/>
            <charset val="134"/>
          </rPr>
          <t>组织覆盖率</t>
        </r>
      </text>
    </comment>
    <comment ref="J131" authorId="0">
      <text>
        <r>
          <rPr>
            <sz val="12"/>
            <rFont val="宋体"/>
            <charset val="134"/>
          </rPr>
          <t>质量指标</t>
        </r>
      </text>
    </comment>
    <comment ref="K131" authorId="0">
      <text>
        <r>
          <rPr>
            <sz val="12"/>
            <rFont val="宋体"/>
            <charset val="134"/>
          </rPr>
          <t>组织完成率</t>
        </r>
      </text>
    </comment>
    <comment ref="I132" authorId="0">
      <text>
        <r>
          <rPr>
            <sz val="12"/>
            <rFont val="宋体"/>
            <charset val="134"/>
          </rPr>
          <t>满意度指标</t>
        </r>
      </text>
    </comment>
    <comment ref="J132" authorId="0">
      <text>
        <r>
          <rPr>
            <sz val="12"/>
            <rFont val="宋体"/>
            <charset val="134"/>
          </rPr>
          <t>服务对象满意度指标</t>
        </r>
      </text>
    </comment>
    <comment ref="K132" authorId="0">
      <text>
        <r>
          <rPr>
            <sz val="12"/>
            <rFont val="宋体"/>
            <charset val="134"/>
          </rPr>
          <t>服务对象满意率</t>
        </r>
      </text>
    </comment>
    <comment ref="I133" authorId="0">
      <text>
        <r>
          <rPr>
            <sz val="12"/>
            <rFont val="宋体"/>
            <charset val="134"/>
          </rPr>
          <t>效益指标</t>
        </r>
      </text>
    </comment>
    <comment ref="J133" authorId="0">
      <text>
        <r>
          <rPr>
            <sz val="12"/>
            <rFont val="宋体"/>
            <charset val="134"/>
          </rPr>
          <t>可持续影响指标</t>
        </r>
      </text>
    </comment>
    <comment ref="K133" authorId="0">
      <text>
        <r>
          <rPr>
            <sz val="12"/>
            <rFont val="宋体"/>
            <charset val="134"/>
          </rPr>
          <t>小学学业水平测试</t>
        </r>
      </text>
    </comment>
    <comment ref="A134" authorId="0">
      <text>
        <r>
          <rPr>
            <sz val="12"/>
            <rFont val="宋体"/>
            <charset val="134"/>
          </rPr>
          <t>T202827.137-初中毕业生学业水平考试和初二生物地理会考</t>
        </r>
      </text>
    </comment>
    <comment ref="B134" authorId="0">
      <text>
        <r>
          <rPr>
            <sz val="12"/>
            <rFont val="宋体"/>
            <charset val="134"/>
          </rPr>
          <t>137001-儋州市教育局本级</t>
        </r>
      </text>
    </comment>
    <comment ref="I134" authorId="0">
      <text>
        <r>
          <rPr>
            <sz val="12"/>
            <rFont val="宋体"/>
            <charset val="134"/>
          </rPr>
          <t>产出指标</t>
        </r>
      </text>
    </comment>
    <comment ref="J134" authorId="0">
      <text>
        <r>
          <rPr>
            <sz val="12"/>
            <rFont val="宋体"/>
            <charset val="134"/>
          </rPr>
          <t>成本指标</t>
        </r>
      </text>
    </comment>
    <comment ref="K134" authorId="0">
      <text>
        <r>
          <rPr>
            <sz val="12"/>
            <rFont val="宋体"/>
            <charset val="134"/>
          </rPr>
          <t>成本控制率</t>
        </r>
      </text>
    </comment>
    <comment ref="J135" authorId="0">
      <text>
        <r>
          <rPr>
            <sz val="12"/>
            <rFont val="宋体"/>
            <charset val="134"/>
          </rPr>
          <t>时效指标</t>
        </r>
      </text>
    </comment>
    <comment ref="K135" authorId="0">
      <text>
        <r>
          <rPr>
            <sz val="12"/>
            <rFont val="宋体"/>
            <charset val="134"/>
          </rPr>
          <t>考务及时性</t>
        </r>
      </text>
    </comment>
    <comment ref="J136" authorId="0">
      <text>
        <r>
          <rPr>
            <sz val="12"/>
            <rFont val="宋体"/>
            <charset val="134"/>
          </rPr>
          <t>数量指标</t>
        </r>
      </text>
    </comment>
    <comment ref="K136" authorId="0">
      <text>
        <r>
          <rPr>
            <sz val="12"/>
            <rFont val="宋体"/>
            <charset val="134"/>
          </rPr>
          <t>考试期数</t>
        </r>
      </text>
    </comment>
    <comment ref="J137" authorId="0">
      <text>
        <r>
          <rPr>
            <sz val="12"/>
            <rFont val="宋体"/>
            <charset val="134"/>
          </rPr>
          <t>质量指标</t>
        </r>
      </text>
    </comment>
    <comment ref="K137" authorId="0">
      <text>
        <r>
          <rPr>
            <sz val="12"/>
            <rFont val="宋体"/>
            <charset val="134"/>
          </rPr>
          <t>考务目标达成率</t>
        </r>
      </text>
    </comment>
    <comment ref="I138" authorId="0">
      <text>
        <r>
          <rPr>
            <sz val="12"/>
            <rFont val="宋体"/>
            <charset val="134"/>
          </rPr>
          <t>满意度指标</t>
        </r>
      </text>
    </comment>
    <comment ref="J138" authorId="0">
      <text>
        <r>
          <rPr>
            <sz val="12"/>
            <rFont val="宋体"/>
            <charset val="134"/>
          </rPr>
          <t>服务对象满意度指标</t>
        </r>
      </text>
    </comment>
    <comment ref="K138" authorId="0">
      <text>
        <r>
          <rPr>
            <sz val="12"/>
            <rFont val="宋体"/>
            <charset val="134"/>
          </rPr>
          <t>服务对象满意率</t>
        </r>
      </text>
    </comment>
    <comment ref="I139" authorId="0">
      <text>
        <r>
          <rPr>
            <sz val="12"/>
            <rFont val="宋体"/>
            <charset val="134"/>
          </rPr>
          <t>效益指标</t>
        </r>
      </text>
    </comment>
    <comment ref="J139" authorId="0">
      <text>
        <r>
          <rPr>
            <sz val="12"/>
            <rFont val="宋体"/>
            <charset val="134"/>
          </rPr>
          <t>社会效益指标</t>
        </r>
      </text>
    </comment>
    <comment ref="K139" authorId="0">
      <text>
        <r>
          <rPr>
            <sz val="12"/>
            <rFont val="宋体"/>
            <charset val="134"/>
          </rPr>
          <t>考务工作完成率</t>
        </r>
      </text>
    </comment>
    <comment ref="A140" authorId="0">
      <text>
        <r>
          <rPr>
            <sz val="12"/>
            <rFont val="宋体"/>
            <charset val="134"/>
          </rPr>
          <t>T202828.137-初中毕业生升学体育考试</t>
        </r>
      </text>
    </comment>
    <comment ref="B140" authorId="0">
      <text>
        <r>
          <rPr>
            <sz val="12"/>
            <rFont val="宋体"/>
            <charset val="134"/>
          </rPr>
          <t>137001-儋州市教育局本级</t>
        </r>
      </text>
    </comment>
    <comment ref="I140" authorId="0">
      <text>
        <r>
          <rPr>
            <sz val="12"/>
            <rFont val="宋体"/>
            <charset val="134"/>
          </rPr>
          <t>产出指标</t>
        </r>
      </text>
    </comment>
    <comment ref="J140" authorId="0">
      <text>
        <r>
          <rPr>
            <sz val="12"/>
            <rFont val="宋体"/>
            <charset val="134"/>
          </rPr>
          <t>成本指标</t>
        </r>
      </text>
    </comment>
    <comment ref="K140" authorId="0">
      <text>
        <r>
          <rPr>
            <sz val="12"/>
            <rFont val="宋体"/>
            <charset val="134"/>
          </rPr>
          <t>成本控制率</t>
        </r>
      </text>
    </comment>
    <comment ref="J141" authorId="0">
      <text>
        <r>
          <rPr>
            <sz val="12"/>
            <rFont val="宋体"/>
            <charset val="134"/>
          </rPr>
          <t>时效指标</t>
        </r>
      </text>
    </comment>
    <comment ref="K141" authorId="0">
      <text>
        <r>
          <rPr>
            <sz val="12"/>
            <rFont val="宋体"/>
            <charset val="134"/>
          </rPr>
          <t>考务及时性</t>
        </r>
      </text>
    </comment>
    <comment ref="J142" authorId="0">
      <text>
        <r>
          <rPr>
            <sz val="12"/>
            <rFont val="宋体"/>
            <charset val="134"/>
          </rPr>
          <t>数量指标</t>
        </r>
      </text>
    </comment>
    <comment ref="K142" authorId="0">
      <text>
        <r>
          <rPr>
            <sz val="12"/>
            <rFont val="宋体"/>
            <charset val="134"/>
          </rPr>
          <t>考试期数</t>
        </r>
      </text>
    </comment>
    <comment ref="J143" authorId="0">
      <text>
        <r>
          <rPr>
            <sz val="12"/>
            <rFont val="宋体"/>
            <charset val="134"/>
          </rPr>
          <t>质量指标</t>
        </r>
      </text>
    </comment>
    <comment ref="K143" authorId="0">
      <text>
        <r>
          <rPr>
            <sz val="12"/>
            <rFont val="宋体"/>
            <charset val="134"/>
          </rPr>
          <t>考务目标达成率</t>
        </r>
      </text>
    </comment>
    <comment ref="I144" authorId="0">
      <text>
        <r>
          <rPr>
            <sz val="12"/>
            <rFont val="宋体"/>
            <charset val="134"/>
          </rPr>
          <t>满意度指标</t>
        </r>
      </text>
    </comment>
    <comment ref="J144" authorId="0">
      <text>
        <r>
          <rPr>
            <sz val="12"/>
            <rFont val="宋体"/>
            <charset val="134"/>
          </rPr>
          <t>服务对象满意度指标</t>
        </r>
      </text>
    </comment>
    <comment ref="K144" authorId="0">
      <text>
        <r>
          <rPr>
            <sz val="12"/>
            <rFont val="宋体"/>
            <charset val="134"/>
          </rPr>
          <t>服务对象满意率</t>
        </r>
      </text>
    </comment>
    <comment ref="I145" authorId="0">
      <text>
        <r>
          <rPr>
            <sz val="12"/>
            <rFont val="宋体"/>
            <charset val="134"/>
          </rPr>
          <t>效益指标</t>
        </r>
      </text>
    </comment>
    <comment ref="J145" authorId="0">
      <text>
        <r>
          <rPr>
            <sz val="12"/>
            <rFont val="宋体"/>
            <charset val="134"/>
          </rPr>
          <t>社会效益指标</t>
        </r>
      </text>
    </comment>
    <comment ref="K145" authorId="0">
      <text>
        <r>
          <rPr>
            <sz val="12"/>
            <rFont val="宋体"/>
            <charset val="134"/>
          </rPr>
          <t>考务工作完成率</t>
        </r>
      </text>
    </comment>
    <comment ref="A146" authorId="0">
      <text>
        <r>
          <rPr>
            <sz val="12"/>
            <rFont val="宋体"/>
            <charset val="134"/>
          </rPr>
          <t>T202849.137-教师、校医招聘工作经费</t>
        </r>
      </text>
    </comment>
    <comment ref="B146" authorId="0">
      <text>
        <r>
          <rPr>
            <sz val="12"/>
            <rFont val="宋体"/>
            <charset val="134"/>
          </rPr>
          <t>137001-儋州市教育局本级</t>
        </r>
      </text>
    </comment>
    <comment ref="I146" authorId="0">
      <text>
        <r>
          <rPr>
            <sz val="12"/>
            <rFont val="宋体"/>
            <charset val="134"/>
          </rPr>
          <t>产出指标</t>
        </r>
      </text>
    </comment>
    <comment ref="J146" authorId="0">
      <text>
        <r>
          <rPr>
            <sz val="12"/>
            <rFont val="宋体"/>
            <charset val="134"/>
          </rPr>
          <t>成本指标</t>
        </r>
      </text>
    </comment>
    <comment ref="K146" authorId="0">
      <text>
        <r>
          <rPr>
            <sz val="12"/>
            <rFont val="宋体"/>
            <charset val="134"/>
          </rPr>
          <t>成本控制率</t>
        </r>
      </text>
    </comment>
    <comment ref="J147" authorId="0">
      <text>
        <r>
          <rPr>
            <sz val="12"/>
            <rFont val="宋体"/>
            <charset val="134"/>
          </rPr>
          <t>时效指标</t>
        </r>
      </text>
    </comment>
    <comment ref="K147" authorId="0">
      <text>
        <r>
          <rPr>
            <sz val="12"/>
            <rFont val="宋体"/>
            <charset val="134"/>
          </rPr>
          <t>招聘工作及时性</t>
        </r>
      </text>
    </comment>
    <comment ref="J148" authorId="0">
      <text>
        <r>
          <rPr>
            <sz val="12"/>
            <rFont val="宋体"/>
            <charset val="134"/>
          </rPr>
          <t>数量指标</t>
        </r>
      </text>
    </comment>
    <comment ref="K148" authorId="0">
      <text>
        <r>
          <rPr>
            <sz val="12"/>
            <rFont val="宋体"/>
            <charset val="134"/>
          </rPr>
          <t>教师、校医招聘工作次数</t>
        </r>
      </text>
    </comment>
    <comment ref="J149" authorId="0">
      <text>
        <r>
          <rPr>
            <sz val="12"/>
            <rFont val="宋体"/>
            <charset val="134"/>
          </rPr>
          <t>质量指标</t>
        </r>
      </text>
    </comment>
    <comment ref="K149" authorId="0">
      <text>
        <r>
          <rPr>
            <sz val="12"/>
            <rFont val="宋体"/>
            <charset val="134"/>
          </rPr>
          <t>招聘达成率</t>
        </r>
      </text>
    </comment>
    <comment ref="I150" authorId="0">
      <text>
        <r>
          <rPr>
            <sz val="12"/>
            <rFont val="宋体"/>
            <charset val="134"/>
          </rPr>
          <t>满意度指标</t>
        </r>
      </text>
    </comment>
    <comment ref="J150" authorId="0">
      <text>
        <r>
          <rPr>
            <sz val="12"/>
            <rFont val="宋体"/>
            <charset val="134"/>
          </rPr>
          <t>服务对象满意度指标</t>
        </r>
      </text>
    </comment>
    <comment ref="K150" authorId="0">
      <text>
        <r>
          <rPr>
            <sz val="12"/>
            <rFont val="宋体"/>
            <charset val="134"/>
          </rPr>
          <t>服务对象满意率</t>
        </r>
      </text>
    </comment>
    <comment ref="I151" authorId="0">
      <text>
        <r>
          <rPr>
            <sz val="12"/>
            <rFont val="宋体"/>
            <charset val="134"/>
          </rPr>
          <t>效益指标</t>
        </r>
      </text>
    </comment>
    <comment ref="J151" authorId="0">
      <text>
        <r>
          <rPr>
            <sz val="12"/>
            <rFont val="宋体"/>
            <charset val="134"/>
          </rPr>
          <t>可持续影响指标</t>
        </r>
      </text>
    </comment>
    <comment ref="K151" authorId="0">
      <text>
        <r>
          <rPr>
            <sz val="12"/>
            <rFont val="宋体"/>
            <charset val="134"/>
          </rPr>
          <t>充实我市师资力量</t>
        </r>
      </text>
    </comment>
    <comment ref="A152" authorId="0">
      <text>
        <r>
          <rPr>
            <sz val="12"/>
            <rFont val="宋体"/>
            <charset val="134"/>
          </rPr>
          <t>T203167.137-全市各学校公用经费及办公运转经费</t>
        </r>
      </text>
    </comment>
    <comment ref="B152" authorId="0">
      <text>
        <r>
          <rPr>
            <sz val="12"/>
            <rFont val="宋体"/>
            <charset val="134"/>
          </rPr>
          <t>137-儋州市教育局（预留）</t>
        </r>
      </text>
    </comment>
    <comment ref="I152" authorId="0">
      <text>
        <r>
          <rPr>
            <sz val="12"/>
            <rFont val="宋体"/>
            <charset val="134"/>
          </rPr>
          <t>产出指标</t>
        </r>
      </text>
    </comment>
    <comment ref="J152" authorId="0">
      <text>
        <r>
          <rPr>
            <sz val="12"/>
            <rFont val="宋体"/>
            <charset val="134"/>
          </rPr>
          <t>成本指标</t>
        </r>
      </text>
    </comment>
    <comment ref="K152" authorId="0">
      <text>
        <r>
          <rPr>
            <sz val="12"/>
            <rFont val="宋体"/>
            <charset val="134"/>
          </rPr>
          <t>成本控制率</t>
        </r>
      </text>
    </comment>
    <comment ref="J153" authorId="0">
      <text>
        <r>
          <rPr>
            <sz val="12"/>
            <rFont val="宋体"/>
            <charset val="134"/>
          </rPr>
          <t>时效指标</t>
        </r>
      </text>
    </comment>
    <comment ref="K153" authorId="0">
      <text>
        <r>
          <rPr>
            <sz val="12"/>
            <rFont val="宋体"/>
            <charset val="134"/>
          </rPr>
          <t>拨付及时性</t>
        </r>
      </text>
    </comment>
    <comment ref="J154" authorId="0">
      <text>
        <r>
          <rPr>
            <sz val="12"/>
            <rFont val="宋体"/>
            <charset val="134"/>
          </rPr>
          <t>质量指标</t>
        </r>
      </text>
    </comment>
    <comment ref="K154" authorId="0">
      <text>
        <r>
          <rPr>
            <sz val="12"/>
            <rFont val="宋体"/>
            <charset val="134"/>
          </rPr>
          <t>拨付达标率</t>
        </r>
      </text>
    </comment>
    <comment ref="I155" authorId="0">
      <text>
        <r>
          <rPr>
            <sz val="12"/>
            <rFont val="宋体"/>
            <charset val="134"/>
          </rPr>
          <t>各学校公用经费及办公运转经费</t>
        </r>
      </text>
    </comment>
    <comment ref="J155" authorId="0">
      <text>
        <r>
          <rPr>
            <sz val="12"/>
            <rFont val="宋体"/>
            <charset val="134"/>
          </rPr>
          <t>数量指标</t>
        </r>
      </text>
    </comment>
    <comment ref="K155" authorId="0">
      <text>
        <r>
          <rPr>
            <sz val="12"/>
            <rFont val="宋体"/>
            <charset val="134"/>
          </rPr>
          <t>拨付完成率</t>
        </r>
      </text>
    </comment>
    <comment ref="I156" authorId="0">
      <text>
        <r>
          <rPr>
            <sz val="12"/>
            <rFont val="宋体"/>
            <charset val="134"/>
          </rPr>
          <t>满意度指标</t>
        </r>
      </text>
    </comment>
    <comment ref="J156" authorId="0">
      <text>
        <r>
          <rPr>
            <sz val="12"/>
            <rFont val="宋体"/>
            <charset val="134"/>
          </rPr>
          <t>服务对象满意度指标</t>
        </r>
      </text>
    </comment>
    <comment ref="K156" authorId="0">
      <text>
        <r>
          <rPr>
            <sz val="12"/>
            <rFont val="宋体"/>
            <charset val="134"/>
          </rPr>
          <t>服务对象满意率</t>
        </r>
      </text>
    </comment>
    <comment ref="I157" authorId="0">
      <text>
        <r>
          <rPr>
            <sz val="12"/>
            <rFont val="宋体"/>
            <charset val="134"/>
          </rPr>
          <t>学校教育教学工作正常运行</t>
        </r>
      </text>
    </comment>
    <comment ref="J157" authorId="0">
      <text>
        <r>
          <rPr>
            <sz val="12"/>
            <rFont val="宋体"/>
            <charset val="134"/>
          </rPr>
          <t>社会效益指标</t>
        </r>
      </text>
    </comment>
    <comment ref="K157" authorId="0">
      <text>
        <r>
          <rPr>
            <sz val="12"/>
            <rFont val="宋体"/>
            <charset val="134"/>
          </rPr>
          <t>学校教育教学工作正常运行</t>
        </r>
      </text>
    </comment>
    <comment ref="A158" authorId="0">
      <text>
        <r>
          <rPr>
            <sz val="12"/>
            <rFont val="宋体"/>
            <charset val="134"/>
          </rPr>
          <t>T203974.137-班主任经费</t>
        </r>
      </text>
    </comment>
    <comment ref="B158" authorId="0">
      <text>
        <r>
          <rPr>
            <sz val="12"/>
            <rFont val="宋体"/>
            <charset val="134"/>
          </rPr>
          <t>137001-儋州市教育局本级</t>
        </r>
      </text>
    </comment>
    <comment ref="I158" authorId="0">
      <text>
        <r>
          <rPr>
            <sz val="12"/>
            <rFont val="宋体"/>
            <charset val="134"/>
          </rPr>
          <t>产出指标</t>
        </r>
      </text>
    </comment>
    <comment ref="J158" authorId="0">
      <text>
        <r>
          <rPr>
            <sz val="12"/>
            <rFont val="宋体"/>
            <charset val="134"/>
          </rPr>
          <t>成本指标</t>
        </r>
      </text>
    </comment>
    <comment ref="K158" authorId="0">
      <text>
        <r>
          <rPr>
            <sz val="12"/>
            <rFont val="宋体"/>
            <charset val="134"/>
          </rPr>
          <t>成本控制率</t>
        </r>
      </text>
    </comment>
    <comment ref="J159" authorId="0">
      <text>
        <r>
          <rPr>
            <sz val="12"/>
            <rFont val="宋体"/>
            <charset val="134"/>
          </rPr>
          <t>时效指标</t>
        </r>
      </text>
    </comment>
    <comment ref="K159" authorId="0">
      <text>
        <r>
          <rPr>
            <sz val="12"/>
            <rFont val="宋体"/>
            <charset val="134"/>
          </rPr>
          <t>发放及时性</t>
        </r>
      </text>
    </comment>
    <comment ref="J160" authorId="0">
      <text>
        <r>
          <rPr>
            <sz val="12"/>
            <rFont val="宋体"/>
            <charset val="134"/>
          </rPr>
          <t>数量指标</t>
        </r>
      </text>
    </comment>
    <comment ref="K160" authorId="0">
      <text>
        <r>
          <rPr>
            <sz val="12"/>
            <rFont val="宋体"/>
            <charset val="134"/>
          </rPr>
          <t>班主任经费发放率</t>
        </r>
      </text>
    </comment>
    <comment ref="J161" authorId="0">
      <text>
        <r>
          <rPr>
            <sz val="12"/>
            <rFont val="宋体"/>
            <charset val="134"/>
          </rPr>
          <t>质量指标</t>
        </r>
      </text>
    </comment>
    <comment ref="K161" authorId="0">
      <text>
        <r>
          <rPr>
            <sz val="12"/>
            <rFont val="宋体"/>
            <charset val="134"/>
          </rPr>
          <t>班主任经费发放率</t>
        </r>
      </text>
    </comment>
    <comment ref="I162" authorId="0">
      <text>
        <r>
          <rPr>
            <sz val="12"/>
            <rFont val="宋体"/>
            <charset val="134"/>
          </rPr>
          <t>满意度指标</t>
        </r>
      </text>
    </comment>
    <comment ref="J162" authorId="0">
      <text>
        <r>
          <rPr>
            <sz val="12"/>
            <rFont val="宋体"/>
            <charset val="134"/>
          </rPr>
          <t>服务对象满意度指标</t>
        </r>
      </text>
    </comment>
    <comment ref="K162" authorId="0">
      <text>
        <r>
          <rPr>
            <sz val="12"/>
            <rFont val="宋体"/>
            <charset val="134"/>
          </rPr>
          <t>服务对象满意率</t>
        </r>
      </text>
    </comment>
    <comment ref="I163" authorId="0">
      <text>
        <r>
          <rPr>
            <sz val="12"/>
            <rFont val="宋体"/>
            <charset val="134"/>
          </rPr>
          <t>效益指标</t>
        </r>
      </text>
    </comment>
    <comment ref="J163" authorId="0">
      <text>
        <r>
          <rPr>
            <sz val="12"/>
            <rFont val="宋体"/>
            <charset val="134"/>
          </rPr>
          <t>可持续影响指标</t>
        </r>
      </text>
    </comment>
    <comment ref="K163" authorId="0">
      <text>
        <r>
          <rPr>
            <sz val="12"/>
            <rFont val="宋体"/>
            <charset val="134"/>
          </rPr>
          <t>提高班主任待遇</t>
        </r>
      </text>
    </comment>
    <comment ref="A164" authorId="0">
      <text>
        <r>
          <rPr>
            <sz val="12"/>
            <rFont val="宋体"/>
            <charset val="134"/>
          </rPr>
          <t>T203977.137-特岗教师工资及社保</t>
        </r>
      </text>
    </comment>
    <comment ref="B164" authorId="0">
      <text>
        <r>
          <rPr>
            <sz val="12"/>
            <rFont val="宋体"/>
            <charset val="134"/>
          </rPr>
          <t>137001-儋州市教育局本级</t>
        </r>
      </text>
    </comment>
    <comment ref="I164" authorId="0">
      <text>
        <r>
          <rPr>
            <sz val="12"/>
            <rFont val="宋体"/>
            <charset val="134"/>
          </rPr>
          <t>产出指标</t>
        </r>
      </text>
    </comment>
    <comment ref="J164" authorId="0">
      <text>
        <r>
          <rPr>
            <sz val="12"/>
            <rFont val="宋体"/>
            <charset val="134"/>
          </rPr>
          <t>成本指标</t>
        </r>
      </text>
    </comment>
    <comment ref="K164" authorId="0">
      <text>
        <r>
          <rPr>
            <sz val="12"/>
            <rFont val="宋体"/>
            <charset val="134"/>
          </rPr>
          <t>成本控制率</t>
        </r>
      </text>
    </comment>
    <comment ref="J165" authorId="0">
      <text>
        <r>
          <rPr>
            <sz val="12"/>
            <rFont val="宋体"/>
            <charset val="134"/>
          </rPr>
          <t>时效指标</t>
        </r>
      </text>
    </comment>
    <comment ref="K165" authorId="0">
      <text>
        <r>
          <rPr>
            <sz val="12"/>
            <rFont val="宋体"/>
            <charset val="134"/>
          </rPr>
          <t>发放及时性</t>
        </r>
      </text>
    </comment>
    <comment ref="J166" authorId="0">
      <text>
        <r>
          <rPr>
            <sz val="12"/>
            <rFont val="宋体"/>
            <charset val="134"/>
          </rPr>
          <t>数量指标</t>
        </r>
      </text>
    </comment>
    <comment ref="K166" authorId="0">
      <text>
        <r>
          <rPr>
            <sz val="12"/>
            <rFont val="宋体"/>
            <charset val="134"/>
          </rPr>
          <t>发放特岗教师工资及社保完成率</t>
        </r>
      </text>
    </comment>
    <comment ref="J167" authorId="0">
      <text>
        <r>
          <rPr>
            <sz val="12"/>
            <rFont val="宋体"/>
            <charset val="134"/>
          </rPr>
          <t>质量指标</t>
        </r>
      </text>
    </comment>
    <comment ref="K167" authorId="0">
      <text>
        <r>
          <rPr>
            <sz val="12"/>
            <rFont val="宋体"/>
            <charset val="134"/>
          </rPr>
          <t>发放完成率</t>
        </r>
      </text>
    </comment>
    <comment ref="I168" authorId="0">
      <text>
        <r>
          <rPr>
            <sz val="12"/>
            <rFont val="宋体"/>
            <charset val="134"/>
          </rPr>
          <t>满意度指标</t>
        </r>
      </text>
    </comment>
    <comment ref="J168" authorId="0">
      <text>
        <r>
          <rPr>
            <sz val="12"/>
            <rFont val="宋体"/>
            <charset val="134"/>
          </rPr>
          <t>服务对象满意度指标</t>
        </r>
      </text>
    </comment>
    <comment ref="K168" authorId="0">
      <text>
        <r>
          <rPr>
            <sz val="12"/>
            <rFont val="宋体"/>
            <charset val="134"/>
          </rPr>
          <t>服务对象满意率</t>
        </r>
      </text>
    </comment>
    <comment ref="I169" authorId="0">
      <text>
        <r>
          <rPr>
            <sz val="12"/>
            <rFont val="宋体"/>
            <charset val="134"/>
          </rPr>
          <t>效益指标</t>
        </r>
      </text>
    </comment>
    <comment ref="J169" authorId="0">
      <text>
        <r>
          <rPr>
            <sz val="12"/>
            <rFont val="宋体"/>
            <charset val="134"/>
          </rPr>
          <t>经济效益指标</t>
        </r>
      </text>
    </comment>
    <comment ref="K169" authorId="0">
      <text>
        <r>
          <rPr>
            <sz val="12"/>
            <rFont val="宋体"/>
            <charset val="134"/>
          </rPr>
          <t xml:space="preserve"> 保障长聘教师工资</t>
        </r>
      </text>
    </comment>
    <comment ref="A170" authorId="0">
      <text>
        <r>
          <rPr>
            <sz val="12"/>
            <rFont val="宋体"/>
            <charset val="134"/>
          </rPr>
          <t>T203980.137-学校游泳培训项目</t>
        </r>
      </text>
    </comment>
    <comment ref="B170" authorId="0">
      <text>
        <r>
          <rPr>
            <sz val="12"/>
            <rFont val="宋体"/>
            <charset val="134"/>
          </rPr>
          <t>137001-儋州市教育局本级</t>
        </r>
      </text>
    </comment>
    <comment ref="I170" authorId="0">
      <text>
        <r>
          <rPr>
            <sz val="12"/>
            <rFont val="宋体"/>
            <charset val="134"/>
          </rPr>
          <t>产出指标</t>
        </r>
      </text>
    </comment>
    <comment ref="J170" authorId="0">
      <text>
        <r>
          <rPr>
            <sz val="12"/>
            <rFont val="宋体"/>
            <charset val="134"/>
          </rPr>
          <t>成本指标</t>
        </r>
      </text>
    </comment>
    <comment ref="K170" authorId="0">
      <text>
        <r>
          <rPr>
            <sz val="12"/>
            <rFont val="宋体"/>
            <charset val="134"/>
          </rPr>
          <t>成本控制率</t>
        </r>
      </text>
    </comment>
    <comment ref="J171" authorId="0">
      <text>
        <r>
          <rPr>
            <sz val="12"/>
            <rFont val="宋体"/>
            <charset val="134"/>
          </rPr>
          <t>时效指标</t>
        </r>
      </text>
    </comment>
    <comment ref="K171" authorId="0">
      <text>
        <r>
          <rPr>
            <sz val="12"/>
            <rFont val="宋体"/>
            <charset val="134"/>
          </rPr>
          <t>培训活动及时性</t>
        </r>
      </text>
    </comment>
    <comment ref="J172" authorId="0">
      <text>
        <r>
          <rPr>
            <sz val="12"/>
            <rFont val="宋体"/>
            <charset val="134"/>
          </rPr>
          <t>数量指标</t>
        </r>
      </text>
    </comment>
    <comment ref="K172" authorId="0">
      <text>
        <r>
          <rPr>
            <sz val="12"/>
            <rFont val="宋体"/>
            <charset val="134"/>
          </rPr>
          <t>培训人数</t>
        </r>
      </text>
    </comment>
    <comment ref="J173" authorId="0">
      <text>
        <r>
          <rPr>
            <sz val="12"/>
            <rFont val="宋体"/>
            <charset val="134"/>
          </rPr>
          <t>质量指标</t>
        </r>
      </text>
    </comment>
    <comment ref="K173" authorId="0">
      <text>
        <r>
          <rPr>
            <sz val="12"/>
            <rFont val="宋体"/>
            <charset val="134"/>
          </rPr>
          <t>培训达成率</t>
        </r>
      </text>
    </comment>
    <comment ref="I174" authorId="0">
      <text>
        <r>
          <rPr>
            <sz val="12"/>
            <rFont val="宋体"/>
            <charset val="134"/>
          </rPr>
          <t>满意度指标</t>
        </r>
      </text>
    </comment>
    <comment ref="J174" authorId="0">
      <text>
        <r>
          <rPr>
            <sz val="12"/>
            <rFont val="宋体"/>
            <charset val="134"/>
          </rPr>
          <t>服务对象满意度指标</t>
        </r>
      </text>
    </comment>
    <comment ref="K174" authorId="0">
      <text>
        <r>
          <rPr>
            <sz val="12"/>
            <rFont val="宋体"/>
            <charset val="134"/>
          </rPr>
          <t>服务对象满意率</t>
        </r>
      </text>
    </comment>
    <comment ref="I175" authorId="0">
      <text>
        <r>
          <rPr>
            <sz val="12"/>
            <rFont val="宋体"/>
            <charset val="134"/>
          </rPr>
          <t>效益指标</t>
        </r>
      </text>
    </comment>
    <comment ref="J175" authorId="0">
      <text>
        <r>
          <rPr>
            <sz val="12"/>
            <rFont val="宋体"/>
            <charset val="134"/>
          </rPr>
          <t>可持续影响指标</t>
        </r>
      </text>
    </comment>
    <comment ref="K175" authorId="0">
      <text>
        <r>
          <rPr>
            <sz val="12"/>
            <rFont val="宋体"/>
            <charset val="134"/>
          </rPr>
          <t>提高中小学生游泳技能</t>
        </r>
      </text>
    </comment>
    <comment ref="A176" authorId="0">
      <text>
        <r>
          <rPr>
            <sz val="12"/>
            <rFont val="宋体"/>
            <charset val="134"/>
          </rPr>
          <t>T203988.137-公、民办学校、幼儿园学生校方责任保险费</t>
        </r>
      </text>
    </comment>
    <comment ref="B176" authorId="0">
      <text>
        <r>
          <rPr>
            <sz val="12"/>
            <rFont val="宋体"/>
            <charset val="134"/>
          </rPr>
          <t>137001-儋州市教育局本级</t>
        </r>
      </text>
    </comment>
    <comment ref="I176" authorId="0">
      <text>
        <r>
          <rPr>
            <sz val="12"/>
            <rFont val="宋体"/>
            <charset val="134"/>
          </rPr>
          <t>产出指标</t>
        </r>
      </text>
    </comment>
    <comment ref="J176" authorId="0">
      <text>
        <r>
          <rPr>
            <sz val="12"/>
            <rFont val="宋体"/>
            <charset val="134"/>
          </rPr>
          <t>成本指标</t>
        </r>
      </text>
    </comment>
    <comment ref="K176" authorId="0">
      <text>
        <r>
          <rPr>
            <sz val="12"/>
            <rFont val="宋体"/>
            <charset val="134"/>
          </rPr>
          <t>成本控制率</t>
        </r>
      </text>
    </comment>
    <comment ref="J177" authorId="0">
      <text>
        <r>
          <rPr>
            <sz val="12"/>
            <rFont val="宋体"/>
            <charset val="134"/>
          </rPr>
          <t>时效指标</t>
        </r>
      </text>
    </comment>
    <comment ref="K177" authorId="0">
      <text>
        <r>
          <rPr>
            <sz val="12"/>
            <rFont val="宋体"/>
            <charset val="134"/>
          </rPr>
          <t>购买及时率</t>
        </r>
      </text>
    </comment>
    <comment ref="J178" authorId="0">
      <text>
        <r>
          <rPr>
            <sz val="12"/>
            <rFont val="宋体"/>
            <charset val="134"/>
          </rPr>
          <t>数量指标</t>
        </r>
      </text>
    </comment>
    <comment ref="K178" authorId="0">
      <text>
        <r>
          <rPr>
            <sz val="12"/>
            <rFont val="宋体"/>
            <charset val="134"/>
          </rPr>
          <t xml:space="preserve"> 公、民办学校、幼儿园学生校方责任保险投保率</t>
        </r>
      </text>
    </comment>
    <comment ref="J179" authorId="0">
      <text>
        <r>
          <rPr>
            <sz val="12"/>
            <rFont val="宋体"/>
            <charset val="134"/>
          </rPr>
          <t>质量指标</t>
        </r>
      </text>
    </comment>
    <comment ref="K179" authorId="0">
      <text>
        <r>
          <rPr>
            <sz val="12"/>
            <rFont val="宋体"/>
            <charset val="134"/>
          </rPr>
          <t>购买达成率</t>
        </r>
      </text>
    </comment>
    <comment ref="I180" authorId="0">
      <text>
        <r>
          <rPr>
            <sz val="12"/>
            <rFont val="宋体"/>
            <charset val="134"/>
          </rPr>
          <t>满意度指标</t>
        </r>
      </text>
    </comment>
    <comment ref="J180" authorId="0">
      <text>
        <r>
          <rPr>
            <sz val="12"/>
            <rFont val="宋体"/>
            <charset val="134"/>
          </rPr>
          <t>服务对象满意度指标</t>
        </r>
      </text>
    </comment>
    <comment ref="K180" authorId="0">
      <text>
        <r>
          <rPr>
            <sz val="12"/>
            <rFont val="宋体"/>
            <charset val="134"/>
          </rPr>
          <t>对象满意率</t>
        </r>
      </text>
    </comment>
    <comment ref="I181" authorId="0">
      <text>
        <r>
          <rPr>
            <sz val="12"/>
            <rFont val="宋体"/>
            <charset val="134"/>
          </rPr>
          <t>效益指标</t>
        </r>
      </text>
    </comment>
    <comment ref="J181" authorId="0">
      <text>
        <r>
          <rPr>
            <sz val="12"/>
            <rFont val="宋体"/>
            <charset val="134"/>
          </rPr>
          <t>社会效益指标</t>
        </r>
      </text>
    </comment>
    <comment ref="K181" authorId="0">
      <text>
        <r>
          <rPr>
            <sz val="12"/>
            <rFont val="宋体"/>
            <charset val="134"/>
          </rPr>
          <t>学生校方责任保险费完成率</t>
        </r>
      </text>
    </comment>
    <comment ref="A182" authorId="0">
      <text>
        <r>
          <rPr>
            <sz val="12"/>
            <rFont val="宋体"/>
            <charset val="134"/>
          </rPr>
          <t>T203989.137-中小学、职校、卫校学生平安保险费</t>
        </r>
      </text>
    </comment>
    <comment ref="B182" authorId="0">
      <text>
        <r>
          <rPr>
            <sz val="12"/>
            <rFont val="宋体"/>
            <charset val="134"/>
          </rPr>
          <t>137001-儋州市教育局本级</t>
        </r>
      </text>
    </comment>
    <comment ref="I182" authorId="0">
      <text>
        <r>
          <rPr>
            <sz val="12"/>
            <rFont val="宋体"/>
            <charset val="134"/>
          </rPr>
          <t>产出指标</t>
        </r>
      </text>
    </comment>
    <comment ref="J182" authorId="0">
      <text>
        <r>
          <rPr>
            <sz val="12"/>
            <rFont val="宋体"/>
            <charset val="134"/>
          </rPr>
          <t>成本指标</t>
        </r>
      </text>
    </comment>
    <comment ref="K182" authorId="0">
      <text>
        <r>
          <rPr>
            <sz val="12"/>
            <rFont val="宋体"/>
            <charset val="134"/>
          </rPr>
          <t>成本控制率</t>
        </r>
      </text>
    </comment>
    <comment ref="J183" authorId="0">
      <text>
        <r>
          <rPr>
            <sz val="12"/>
            <rFont val="宋体"/>
            <charset val="134"/>
          </rPr>
          <t>时效指标</t>
        </r>
      </text>
    </comment>
    <comment ref="K183" authorId="0">
      <text>
        <r>
          <rPr>
            <sz val="12"/>
            <rFont val="宋体"/>
            <charset val="134"/>
          </rPr>
          <t>购买及时性</t>
        </r>
      </text>
    </comment>
    <comment ref="J184" authorId="0">
      <text>
        <r>
          <rPr>
            <sz val="12"/>
            <rFont val="宋体"/>
            <charset val="134"/>
          </rPr>
          <t>数量指标</t>
        </r>
      </text>
    </comment>
    <comment ref="K184" authorId="0">
      <text>
        <r>
          <rPr>
            <sz val="12"/>
            <rFont val="宋体"/>
            <charset val="134"/>
          </rPr>
          <t>保险购买率</t>
        </r>
      </text>
    </comment>
    <comment ref="J185" authorId="0">
      <text>
        <r>
          <rPr>
            <sz val="12"/>
            <rFont val="宋体"/>
            <charset val="134"/>
          </rPr>
          <t>质量指标</t>
        </r>
      </text>
    </comment>
    <comment ref="K185" authorId="0">
      <text>
        <r>
          <rPr>
            <sz val="12"/>
            <rFont val="宋体"/>
            <charset val="134"/>
          </rPr>
          <t>购买达成率</t>
        </r>
      </text>
    </comment>
    <comment ref="I186" authorId="0">
      <text>
        <r>
          <rPr>
            <sz val="12"/>
            <rFont val="宋体"/>
            <charset val="134"/>
          </rPr>
          <t>满意度指标</t>
        </r>
      </text>
    </comment>
    <comment ref="J186" authorId="0">
      <text>
        <r>
          <rPr>
            <sz val="12"/>
            <rFont val="宋体"/>
            <charset val="134"/>
          </rPr>
          <t>服务对象满意度指标</t>
        </r>
      </text>
    </comment>
    <comment ref="K186" authorId="0">
      <text>
        <r>
          <rPr>
            <sz val="12"/>
            <rFont val="宋体"/>
            <charset val="134"/>
          </rPr>
          <t>服务对象满意率</t>
        </r>
      </text>
    </comment>
    <comment ref="I187" authorId="0">
      <text>
        <r>
          <rPr>
            <sz val="12"/>
            <rFont val="宋体"/>
            <charset val="134"/>
          </rPr>
          <t>效益指标</t>
        </r>
      </text>
    </comment>
    <comment ref="J187" authorId="0">
      <text>
        <r>
          <rPr>
            <sz val="12"/>
            <rFont val="宋体"/>
            <charset val="134"/>
          </rPr>
          <t>社会效益指标</t>
        </r>
      </text>
    </comment>
    <comment ref="K187" authorId="0">
      <text>
        <r>
          <rPr>
            <sz val="12"/>
            <rFont val="宋体"/>
            <charset val="134"/>
          </rPr>
          <t xml:space="preserve">  中小学、幼儿园、职校、卫校学生平安保险费投保率</t>
        </r>
      </text>
    </comment>
    <comment ref="A188" authorId="0">
      <text>
        <r>
          <rPr>
            <sz val="12"/>
            <rFont val="宋体"/>
            <charset val="134"/>
          </rPr>
          <t>T204012.137-儋州市职称制度改革工作经费</t>
        </r>
      </text>
    </comment>
    <comment ref="B188" authorId="0">
      <text>
        <r>
          <rPr>
            <sz val="12"/>
            <rFont val="宋体"/>
            <charset val="134"/>
          </rPr>
          <t>137001-儋州市教育局本级</t>
        </r>
      </text>
    </comment>
    <comment ref="I188" authorId="0">
      <text>
        <r>
          <rPr>
            <sz val="12"/>
            <rFont val="宋体"/>
            <charset val="134"/>
          </rPr>
          <t>产出指标</t>
        </r>
      </text>
    </comment>
    <comment ref="J188" authorId="0">
      <text>
        <r>
          <rPr>
            <sz val="12"/>
            <rFont val="宋体"/>
            <charset val="134"/>
          </rPr>
          <t>成本指标</t>
        </r>
      </text>
    </comment>
    <comment ref="K188" authorId="0">
      <text>
        <r>
          <rPr>
            <sz val="12"/>
            <rFont val="宋体"/>
            <charset val="134"/>
          </rPr>
          <t>成本控制率</t>
        </r>
      </text>
    </comment>
    <comment ref="J189" authorId="0">
      <text>
        <r>
          <rPr>
            <sz val="12"/>
            <rFont val="宋体"/>
            <charset val="134"/>
          </rPr>
          <t>时效指标</t>
        </r>
      </text>
    </comment>
    <comment ref="K189" authorId="0">
      <text>
        <r>
          <rPr>
            <sz val="12"/>
            <rFont val="宋体"/>
            <charset val="134"/>
          </rPr>
          <t>职称评定及时性</t>
        </r>
      </text>
    </comment>
    <comment ref="J190" authorId="0">
      <text>
        <r>
          <rPr>
            <sz val="12"/>
            <rFont val="宋体"/>
            <charset val="134"/>
          </rPr>
          <t>数量指标</t>
        </r>
      </text>
    </comment>
    <comment ref="K190" authorId="0">
      <text>
        <r>
          <rPr>
            <sz val="12"/>
            <rFont val="宋体"/>
            <charset val="134"/>
          </rPr>
          <t>职称评比期数</t>
        </r>
      </text>
    </comment>
    <comment ref="J191" authorId="0">
      <text>
        <r>
          <rPr>
            <sz val="12"/>
            <rFont val="宋体"/>
            <charset val="134"/>
          </rPr>
          <t>质量指标</t>
        </r>
      </text>
    </comment>
    <comment ref="K191" authorId="0">
      <text>
        <r>
          <rPr>
            <sz val="12"/>
            <rFont val="宋体"/>
            <charset val="134"/>
          </rPr>
          <t>2019年儋州市职称制度改革工作完成率</t>
        </r>
      </text>
    </comment>
    <comment ref="I192" authorId="0">
      <text>
        <r>
          <rPr>
            <sz val="12"/>
            <rFont val="宋体"/>
            <charset val="134"/>
          </rPr>
          <t>满意度指标</t>
        </r>
      </text>
    </comment>
    <comment ref="J192" authorId="0">
      <text>
        <r>
          <rPr>
            <sz val="12"/>
            <rFont val="宋体"/>
            <charset val="134"/>
          </rPr>
          <t>服务对象满意度指标</t>
        </r>
      </text>
    </comment>
    <comment ref="K192" authorId="0">
      <text>
        <r>
          <rPr>
            <sz val="12"/>
            <rFont val="宋体"/>
            <charset val="134"/>
          </rPr>
          <t>服务对象满意率</t>
        </r>
      </text>
    </comment>
    <comment ref="I193" authorId="0">
      <text>
        <r>
          <rPr>
            <sz val="12"/>
            <rFont val="宋体"/>
            <charset val="134"/>
          </rPr>
          <t>效益指标</t>
        </r>
      </text>
    </comment>
    <comment ref="J193" authorId="0">
      <text>
        <r>
          <rPr>
            <sz val="12"/>
            <rFont val="宋体"/>
            <charset val="134"/>
          </rPr>
          <t>可持续影响指标</t>
        </r>
      </text>
    </comment>
    <comment ref="K193" authorId="0">
      <text>
        <r>
          <rPr>
            <sz val="12"/>
            <rFont val="宋体"/>
            <charset val="134"/>
          </rPr>
          <t>完成2019年儋州市职称制度改革工作完成率</t>
        </r>
      </text>
    </comment>
    <comment ref="A194" authorId="0">
      <text>
        <r>
          <rPr>
            <sz val="12"/>
            <rFont val="宋体"/>
            <charset val="134"/>
          </rPr>
          <t>T204086.137-许慧老师特级教师津贴</t>
        </r>
      </text>
    </comment>
    <comment ref="B194" authorId="0">
      <text>
        <r>
          <rPr>
            <sz val="12"/>
            <rFont val="宋体"/>
            <charset val="134"/>
          </rPr>
          <t>137001-儋州市教育局本级</t>
        </r>
      </text>
    </comment>
    <comment ref="I194" authorId="0">
      <text>
        <r>
          <rPr>
            <sz val="12"/>
            <rFont val="宋体"/>
            <charset val="134"/>
          </rPr>
          <t>产出指标</t>
        </r>
      </text>
    </comment>
    <comment ref="J194" authorId="0">
      <text>
        <r>
          <rPr>
            <sz val="12"/>
            <rFont val="宋体"/>
            <charset val="134"/>
          </rPr>
          <t>成本指标</t>
        </r>
      </text>
    </comment>
    <comment ref="K194" authorId="0">
      <text>
        <r>
          <rPr>
            <sz val="12"/>
            <rFont val="宋体"/>
            <charset val="134"/>
          </rPr>
          <t>成本控制率</t>
        </r>
      </text>
    </comment>
    <comment ref="J195" authorId="0">
      <text>
        <r>
          <rPr>
            <sz val="12"/>
            <rFont val="宋体"/>
            <charset val="134"/>
          </rPr>
          <t>时效指标</t>
        </r>
      </text>
    </comment>
    <comment ref="K195" authorId="0">
      <text>
        <r>
          <rPr>
            <sz val="12"/>
            <rFont val="宋体"/>
            <charset val="134"/>
          </rPr>
          <t>发放及时性</t>
        </r>
      </text>
    </comment>
    <comment ref="J196" authorId="0">
      <text>
        <r>
          <rPr>
            <sz val="12"/>
            <rFont val="宋体"/>
            <charset val="134"/>
          </rPr>
          <t>数量指标</t>
        </r>
      </text>
    </comment>
    <comment ref="K196" authorId="0">
      <text>
        <r>
          <rPr>
            <sz val="12"/>
            <rFont val="宋体"/>
            <charset val="134"/>
          </rPr>
          <t>发放完成率</t>
        </r>
      </text>
    </comment>
    <comment ref="J197" authorId="0">
      <text>
        <r>
          <rPr>
            <sz val="12"/>
            <rFont val="宋体"/>
            <charset val="134"/>
          </rPr>
          <t>质量指标</t>
        </r>
      </text>
    </comment>
    <comment ref="K197" authorId="0">
      <text>
        <r>
          <rPr>
            <sz val="12"/>
            <rFont val="宋体"/>
            <charset val="134"/>
          </rPr>
          <t>发放特级教师津贴完成率</t>
        </r>
      </text>
    </comment>
    <comment ref="I198" authorId="0">
      <text>
        <r>
          <rPr>
            <sz val="12"/>
            <rFont val="宋体"/>
            <charset val="134"/>
          </rPr>
          <t>满意度指标</t>
        </r>
      </text>
    </comment>
    <comment ref="J198" authorId="0">
      <text>
        <r>
          <rPr>
            <sz val="12"/>
            <rFont val="宋体"/>
            <charset val="134"/>
          </rPr>
          <t>服务对象满意度指标</t>
        </r>
      </text>
    </comment>
    <comment ref="K198" authorId="0">
      <text>
        <r>
          <rPr>
            <sz val="12"/>
            <rFont val="宋体"/>
            <charset val="134"/>
          </rPr>
          <t>服务对象满意率</t>
        </r>
      </text>
    </comment>
    <comment ref="I199" authorId="0">
      <text>
        <r>
          <rPr>
            <sz val="12"/>
            <rFont val="宋体"/>
            <charset val="134"/>
          </rPr>
          <t>效益指标</t>
        </r>
      </text>
    </comment>
    <comment ref="J199" authorId="0">
      <text>
        <r>
          <rPr>
            <sz val="12"/>
            <rFont val="宋体"/>
            <charset val="134"/>
          </rPr>
          <t>可持续影响指标</t>
        </r>
      </text>
    </comment>
    <comment ref="K199" authorId="0">
      <text>
        <r>
          <rPr>
            <sz val="12"/>
            <rFont val="宋体"/>
            <charset val="134"/>
          </rPr>
          <t>落实好特级教师津贴</t>
        </r>
      </text>
    </comment>
    <comment ref="A200" authorId="0">
      <text>
        <r>
          <rPr>
            <sz val="12"/>
            <rFont val="宋体"/>
            <charset val="134"/>
          </rPr>
          <t>T204099.137-原辞退民办教师生活补助及社保</t>
        </r>
      </text>
    </comment>
    <comment ref="B200" authorId="0">
      <text>
        <r>
          <rPr>
            <sz val="12"/>
            <rFont val="宋体"/>
            <charset val="134"/>
          </rPr>
          <t>137001-儋州市教育局本级</t>
        </r>
      </text>
    </comment>
    <comment ref="I200" authorId="0">
      <text>
        <r>
          <rPr>
            <sz val="12"/>
            <rFont val="宋体"/>
            <charset val="134"/>
          </rPr>
          <t>产出指标</t>
        </r>
      </text>
    </comment>
    <comment ref="J200" authorId="0">
      <text>
        <r>
          <rPr>
            <sz val="12"/>
            <rFont val="宋体"/>
            <charset val="134"/>
          </rPr>
          <t>成本指标</t>
        </r>
      </text>
    </comment>
    <comment ref="K200" authorId="0">
      <text>
        <r>
          <rPr>
            <sz val="12"/>
            <rFont val="宋体"/>
            <charset val="134"/>
          </rPr>
          <t>成本控制率</t>
        </r>
      </text>
    </comment>
    <comment ref="J201" authorId="0">
      <text>
        <r>
          <rPr>
            <sz val="12"/>
            <rFont val="宋体"/>
            <charset val="134"/>
          </rPr>
          <t>时效指标</t>
        </r>
      </text>
    </comment>
    <comment ref="K201" authorId="0">
      <text>
        <r>
          <rPr>
            <sz val="12"/>
            <rFont val="宋体"/>
            <charset val="134"/>
          </rPr>
          <t>发放及时性</t>
        </r>
      </text>
    </comment>
    <comment ref="J202" authorId="0">
      <text>
        <r>
          <rPr>
            <sz val="12"/>
            <rFont val="宋体"/>
            <charset val="134"/>
          </rPr>
          <t>数量指标</t>
        </r>
      </text>
    </comment>
    <comment ref="K202" authorId="0">
      <text>
        <r>
          <rPr>
            <sz val="12"/>
            <rFont val="宋体"/>
            <charset val="134"/>
          </rPr>
          <t>发放完成率</t>
        </r>
      </text>
    </comment>
    <comment ref="J203" authorId="0">
      <text>
        <r>
          <rPr>
            <sz val="12"/>
            <rFont val="宋体"/>
            <charset val="134"/>
          </rPr>
          <t>质量指标</t>
        </r>
      </text>
    </comment>
    <comment ref="K203" authorId="0">
      <text>
        <r>
          <rPr>
            <sz val="12"/>
            <rFont val="宋体"/>
            <charset val="134"/>
          </rPr>
          <t>发放完成率</t>
        </r>
      </text>
    </comment>
    <comment ref="I204" authorId="0">
      <text>
        <r>
          <rPr>
            <sz val="12"/>
            <rFont val="宋体"/>
            <charset val="134"/>
          </rPr>
          <t>满意度指标</t>
        </r>
      </text>
    </comment>
    <comment ref="J204" authorId="0">
      <text>
        <r>
          <rPr>
            <sz val="12"/>
            <rFont val="宋体"/>
            <charset val="134"/>
          </rPr>
          <t>服务对象满意度指标</t>
        </r>
      </text>
    </comment>
    <comment ref="K204" authorId="0">
      <text>
        <r>
          <rPr>
            <sz val="12"/>
            <rFont val="宋体"/>
            <charset val="134"/>
          </rPr>
          <t>服务对象满意度</t>
        </r>
      </text>
    </comment>
    <comment ref="I205" authorId="0">
      <text>
        <r>
          <rPr>
            <sz val="12"/>
            <rFont val="宋体"/>
            <charset val="134"/>
          </rPr>
          <t>效益指标</t>
        </r>
      </text>
    </comment>
    <comment ref="J205" authorId="0">
      <text>
        <r>
          <rPr>
            <sz val="12"/>
            <rFont val="宋体"/>
            <charset val="134"/>
          </rPr>
          <t>可持续影响指标</t>
        </r>
      </text>
    </comment>
    <comment ref="K205" authorId="0">
      <text>
        <r>
          <rPr>
            <sz val="12"/>
            <rFont val="宋体"/>
            <charset val="134"/>
          </rPr>
          <t>保障原辞退民办教师老年生活补助及社保</t>
        </r>
      </text>
    </comment>
    <comment ref="A206" authorId="0">
      <text>
        <r>
          <rPr>
            <sz val="12"/>
            <rFont val="宋体"/>
            <charset val="134"/>
          </rPr>
          <t>T204100.137-93年后代课教师工资及社保</t>
        </r>
      </text>
    </comment>
    <comment ref="B206" authorId="0">
      <text>
        <r>
          <rPr>
            <sz val="12"/>
            <rFont val="宋体"/>
            <charset val="134"/>
          </rPr>
          <t>137001-儋州市教育局本级</t>
        </r>
      </text>
    </comment>
    <comment ref="I206" authorId="0">
      <text>
        <r>
          <rPr>
            <sz val="12"/>
            <rFont val="宋体"/>
            <charset val="134"/>
          </rPr>
          <t>产出指标</t>
        </r>
      </text>
    </comment>
    <comment ref="J206" authorId="0">
      <text>
        <r>
          <rPr>
            <sz val="12"/>
            <rFont val="宋体"/>
            <charset val="134"/>
          </rPr>
          <t>成本指标</t>
        </r>
      </text>
    </comment>
    <comment ref="K206" authorId="0">
      <text>
        <r>
          <rPr>
            <sz val="12"/>
            <rFont val="宋体"/>
            <charset val="134"/>
          </rPr>
          <t>成本控制率</t>
        </r>
      </text>
    </comment>
    <comment ref="J207" authorId="0">
      <text>
        <r>
          <rPr>
            <sz val="12"/>
            <rFont val="宋体"/>
            <charset val="134"/>
          </rPr>
          <t>时效指标</t>
        </r>
      </text>
    </comment>
    <comment ref="K207" authorId="0">
      <text>
        <r>
          <rPr>
            <sz val="12"/>
            <rFont val="宋体"/>
            <charset val="134"/>
          </rPr>
          <t>发放及时性</t>
        </r>
      </text>
    </comment>
    <comment ref="J208" authorId="0">
      <text>
        <r>
          <rPr>
            <sz val="12"/>
            <rFont val="宋体"/>
            <charset val="134"/>
          </rPr>
          <t>数量指标</t>
        </r>
      </text>
    </comment>
    <comment ref="K208" authorId="0">
      <text>
        <r>
          <rPr>
            <sz val="12"/>
            <rFont val="宋体"/>
            <charset val="134"/>
          </rPr>
          <t>发放93年后代课教师工资及社保完成率</t>
        </r>
      </text>
    </comment>
    <comment ref="J209" authorId="0">
      <text>
        <r>
          <rPr>
            <sz val="12"/>
            <rFont val="宋体"/>
            <charset val="134"/>
          </rPr>
          <t>质量指标</t>
        </r>
      </text>
    </comment>
    <comment ref="K209" authorId="0">
      <text>
        <r>
          <rPr>
            <sz val="12"/>
            <rFont val="宋体"/>
            <charset val="134"/>
          </rPr>
          <t>发放完成率</t>
        </r>
      </text>
    </comment>
    <comment ref="I210" authorId="0">
      <text>
        <r>
          <rPr>
            <sz val="12"/>
            <rFont val="宋体"/>
            <charset val="134"/>
          </rPr>
          <t>满意度指标</t>
        </r>
      </text>
    </comment>
    <comment ref="J210" authorId="0">
      <text>
        <r>
          <rPr>
            <sz val="12"/>
            <rFont val="宋体"/>
            <charset val="134"/>
          </rPr>
          <t>服务对象满意度指标</t>
        </r>
      </text>
    </comment>
    <comment ref="K210" authorId="0">
      <text>
        <r>
          <rPr>
            <sz val="12"/>
            <rFont val="宋体"/>
            <charset val="134"/>
          </rPr>
          <t>服务对象满意率</t>
        </r>
      </text>
    </comment>
    <comment ref="I211" authorId="0">
      <text>
        <r>
          <rPr>
            <sz val="12"/>
            <rFont val="宋体"/>
            <charset val="134"/>
          </rPr>
          <t>效益指标</t>
        </r>
      </text>
    </comment>
    <comment ref="J211" authorId="0">
      <text>
        <r>
          <rPr>
            <sz val="12"/>
            <rFont val="宋体"/>
            <charset val="134"/>
          </rPr>
          <t>可持续影响指标</t>
        </r>
      </text>
    </comment>
    <comment ref="K211" authorId="0">
      <text>
        <r>
          <rPr>
            <sz val="12"/>
            <rFont val="宋体"/>
            <charset val="134"/>
          </rPr>
          <t>化解历史遗留问题，保障教育系统和社会稳定</t>
        </r>
      </text>
    </comment>
    <comment ref="A212" authorId="0">
      <text>
        <r>
          <rPr>
            <sz val="12"/>
            <rFont val="宋体"/>
            <charset val="134"/>
          </rPr>
          <t>T204140.137-外聘人员工资</t>
        </r>
      </text>
    </comment>
    <comment ref="B212" authorId="0">
      <text>
        <r>
          <rPr>
            <sz val="12"/>
            <rFont val="宋体"/>
            <charset val="134"/>
          </rPr>
          <t>137141-儋州市两院小学</t>
        </r>
      </text>
    </comment>
    <comment ref="I212" authorId="0">
      <text>
        <r>
          <rPr>
            <sz val="12"/>
            <rFont val="宋体"/>
            <charset val="134"/>
          </rPr>
          <t>产出指标</t>
        </r>
      </text>
    </comment>
    <comment ref="J212" authorId="0">
      <text>
        <r>
          <rPr>
            <sz val="12"/>
            <rFont val="宋体"/>
            <charset val="134"/>
          </rPr>
          <t>成本指标</t>
        </r>
      </text>
    </comment>
    <comment ref="K212" authorId="0">
      <text>
        <r>
          <rPr>
            <sz val="12"/>
            <rFont val="宋体"/>
            <charset val="134"/>
          </rPr>
          <t>成本控制率</t>
        </r>
      </text>
    </comment>
    <comment ref="J213" authorId="0">
      <text>
        <r>
          <rPr>
            <sz val="12"/>
            <rFont val="宋体"/>
            <charset val="134"/>
          </rPr>
          <t>时效指标</t>
        </r>
      </text>
    </comment>
    <comment ref="K213" authorId="0">
      <text>
        <r>
          <rPr>
            <sz val="12"/>
            <rFont val="宋体"/>
            <charset val="134"/>
          </rPr>
          <t>按时发放工资</t>
        </r>
      </text>
    </comment>
    <comment ref="J214" authorId="0">
      <text>
        <r>
          <rPr>
            <sz val="12"/>
            <rFont val="宋体"/>
            <charset val="134"/>
          </rPr>
          <t>数量指标</t>
        </r>
      </text>
    </comment>
    <comment ref="K214" authorId="0">
      <text>
        <r>
          <rPr>
            <sz val="12"/>
            <rFont val="宋体"/>
            <charset val="134"/>
          </rPr>
          <t>聘用教师数量</t>
        </r>
      </text>
    </comment>
    <comment ref="J215" authorId="0">
      <text>
        <r>
          <rPr>
            <sz val="12"/>
            <rFont val="宋体"/>
            <charset val="134"/>
          </rPr>
          <t>质量指标</t>
        </r>
      </text>
    </comment>
    <comment ref="K215" authorId="0">
      <text>
        <r>
          <rPr>
            <sz val="12"/>
            <rFont val="宋体"/>
            <charset val="134"/>
          </rPr>
          <t>考核等次</t>
        </r>
      </text>
    </comment>
    <comment ref="I216" authorId="0">
      <text>
        <r>
          <rPr>
            <sz val="12"/>
            <rFont val="宋体"/>
            <charset val="134"/>
          </rPr>
          <t>满意度指标</t>
        </r>
      </text>
    </comment>
    <comment ref="J216" authorId="0">
      <text>
        <r>
          <rPr>
            <sz val="12"/>
            <rFont val="宋体"/>
            <charset val="134"/>
          </rPr>
          <t>服务对象满意度指标</t>
        </r>
      </text>
    </comment>
    <comment ref="K216" authorId="0">
      <text>
        <r>
          <rPr>
            <sz val="12"/>
            <rFont val="宋体"/>
            <charset val="134"/>
          </rPr>
          <t>服务对象满意度</t>
        </r>
      </text>
    </comment>
    <comment ref="I217" authorId="0">
      <text>
        <r>
          <rPr>
            <sz val="12"/>
            <rFont val="宋体"/>
            <charset val="134"/>
          </rPr>
          <t>效益指标</t>
        </r>
      </text>
    </comment>
    <comment ref="J217" authorId="0">
      <text>
        <r>
          <rPr>
            <sz val="12"/>
            <rFont val="宋体"/>
            <charset val="134"/>
          </rPr>
          <t>社会效益指标</t>
        </r>
      </text>
    </comment>
    <comment ref="K217" authorId="0">
      <text>
        <r>
          <rPr>
            <sz val="12"/>
            <rFont val="宋体"/>
            <charset val="134"/>
          </rPr>
          <t>提高教学质量</t>
        </r>
      </text>
    </comment>
    <comment ref="A218" authorId="0">
      <text>
        <r>
          <rPr>
            <sz val="12"/>
            <rFont val="宋体"/>
            <charset val="134"/>
          </rPr>
          <t>T204498.137-2020年综合工作经费</t>
        </r>
      </text>
    </comment>
    <comment ref="B218" authorId="0">
      <text>
        <r>
          <rPr>
            <sz val="12"/>
            <rFont val="宋体"/>
            <charset val="134"/>
          </rPr>
          <t>137001-儋州市教育局本级</t>
        </r>
      </text>
    </comment>
    <comment ref="I218" authorId="0">
      <text>
        <r>
          <rPr>
            <sz val="12"/>
            <rFont val="宋体"/>
            <charset val="134"/>
          </rPr>
          <t>产出指标</t>
        </r>
      </text>
    </comment>
    <comment ref="J218" authorId="0">
      <text>
        <r>
          <rPr>
            <sz val="12"/>
            <rFont val="宋体"/>
            <charset val="134"/>
          </rPr>
          <t>成本指标</t>
        </r>
      </text>
    </comment>
    <comment ref="K218" authorId="0">
      <text>
        <r>
          <rPr>
            <sz val="12"/>
            <rFont val="宋体"/>
            <charset val="134"/>
          </rPr>
          <t>成本控制率</t>
        </r>
      </text>
    </comment>
    <comment ref="J219" authorId="0">
      <text>
        <r>
          <rPr>
            <sz val="12"/>
            <rFont val="宋体"/>
            <charset val="134"/>
          </rPr>
          <t>时效指标</t>
        </r>
      </text>
    </comment>
    <comment ref="K219" authorId="0">
      <text>
        <r>
          <rPr>
            <sz val="12"/>
            <rFont val="宋体"/>
            <charset val="134"/>
          </rPr>
          <t>日常工作及时性</t>
        </r>
      </text>
    </comment>
    <comment ref="J220" authorId="0">
      <text>
        <r>
          <rPr>
            <sz val="12"/>
            <rFont val="宋体"/>
            <charset val="134"/>
          </rPr>
          <t>数量指标</t>
        </r>
      </text>
    </comment>
    <comment ref="K220" authorId="0">
      <text>
        <r>
          <rPr>
            <sz val="12"/>
            <rFont val="宋体"/>
            <charset val="134"/>
          </rPr>
          <t>日常工作量</t>
        </r>
      </text>
    </comment>
    <comment ref="J221" authorId="0">
      <text>
        <r>
          <rPr>
            <sz val="12"/>
            <rFont val="宋体"/>
            <charset val="134"/>
          </rPr>
          <t>质量指标</t>
        </r>
      </text>
    </comment>
    <comment ref="K221" authorId="0">
      <text>
        <r>
          <rPr>
            <sz val="12"/>
            <rFont val="宋体"/>
            <charset val="134"/>
          </rPr>
          <t>日常工作效率</t>
        </r>
      </text>
    </comment>
    <comment ref="I222" authorId="0">
      <text>
        <r>
          <rPr>
            <sz val="12"/>
            <rFont val="宋体"/>
            <charset val="134"/>
          </rPr>
          <t>满意度指标</t>
        </r>
      </text>
    </comment>
    <comment ref="J222" authorId="0">
      <text>
        <r>
          <rPr>
            <sz val="12"/>
            <rFont val="宋体"/>
            <charset val="134"/>
          </rPr>
          <t>服务对象满意度指标</t>
        </r>
      </text>
    </comment>
    <comment ref="K222" authorId="0">
      <text>
        <r>
          <rPr>
            <sz val="12"/>
            <rFont val="宋体"/>
            <charset val="134"/>
          </rPr>
          <t>服务对象满意率</t>
        </r>
      </text>
    </comment>
    <comment ref="I223" authorId="0">
      <text>
        <r>
          <rPr>
            <sz val="12"/>
            <rFont val="宋体"/>
            <charset val="134"/>
          </rPr>
          <t>效益指标</t>
        </r>
      </text>
    </comment>
    <comment ref="J223" authorId="0">
      <text>
        <r>
          <rPr>
            <sz val="12"/>
            <rFont val="宋体"/>
            <charset val="134"/>
          </rPr>
          <t>社会效益指标</t>
        </r>
      </text>
    </comment>
    <comment ref="K223" authorId="0">
      <text>
        <r>
          <rPr>
            <sz val="12"/>
            <rFont val="宋体"/>
            <charset val="134"/>
          </rPr>
          <t>正常工作运转</t>
        </r>
      </text>
    </comment>
    <comment ref="A224" authorId="0">
      <text>
        <r>
          <rPr>
            <sz val="12"/>
            <rFont val="宋体"/>
            <charset val="134"/>
          </rPr>
          <t>T204499.137-学前教育生均办公经费</t>
        </r>
      </text>
    </comment>
    <comment ref="B224" authorId="0">
      <text>
        <r>
          <rPr>
            <sz val="12"/>
            <rFont val="宋体"/>
            <charset val="134"/>
          </rPr>
          <t>137-儋州市教育局（预留）</t>
        </r>
      </text>
    </comment>
    <comment ref="I224" authorId="0">
      <text>
        <r>
          <rPr>
            <sz val="12"/>
            <rFont val="宋体"/>
            <charset val="134"/>
          </rPr>
          <t>产出指标</t>
        </r>
      </text>
    </comment>
    <comment ref="J224" authorId="0">
      <text>
        <r>
          <rPr>
            <sz val="12"/>
            <rFont val="宋体"/>
            <charset val="134"/>
          </rPr>
          <t>成本指标</t>
        </r>
      </text>
    </comment>
    <comment ref="K224" authorId="0">
      <text>
        <r>
          <rPr>
            <sz val="12"/>
            <rFont val="宋体"/>
            <charset val="134"/>
          </rPr>
          <t>成本控制率</t>
        </r>
      </text>
    </comment>
    <comment ref="J225" authorId="0">
      <text>
        <r>
          <rPr>
            <sz val="12"/>
            <rFont val="宋体"/>
            <charset val="134"/>
          </rPr>
          <t>时效指标</t>
        </r>
      </text>
    </comment>
    <comment ref="K225" authorId="0">
      <text>
        <r>
          <rPr>
            <sz val="12"/>
            <rFont val="宋体"/>
            <charset val="134"/>
          </rPr>
          <t>发放及时性</t>
        </r>
      </text>
    </comment>
    <comment ref="J226" authorId="0">
      <text>
        <r>
          <rPr>
            <sz val="12"/>
            <rFont val="宋体"/>
            <charset val="134"/>
          </rPr>
          <t>数量指标</t>
        </r>
      </text>
    </comment>
    <comment ref="K226" authorId="0">
      <text>
        <r>
          <rPr>
            <sz val="12"/>
            <rFont val="宋体"/>
            <charset val="134"/>
          </rPr>
          <t>拨付完成率</t>
        </r>
      </text>
    </comment>
    <comment ref="J227" authorId="0">
      <text>
        <r>
          <rPr>
            <sz val="12"/>
            <rFont val="宋体"/>
            <charset val="134"/>
          </rPr>
          <t>质量指标</t>
        </r>
      </text>
    </comment>
    <comment ref="K227" authorId="0">
      <text>
        <r>
          <rPr>
            <sz val="12"/>
            <rFont val="宋体"/>
            <charset val="134"/>
          </rPr>
          <t>发放准确率</t>
        </r>
      </text>
    </comment>
    <comment ref="I228" authorId="0">
      <text>
        <r>
          <rPr>
            <sz val="12"/>
            <rFont val="宋体"/>
            <charset val="134"/>
          </rPr>
          <t>满意度指标</t>
        </r>
      </text>
    </comment>
    <comment ref="J228" authorId="0">
      <text>
        <r>
          <rPr>
            <sz val="12"/>
            <rFont val="宋体"/>
            <charset val="134"/>
          </rPr>
          <t>服务对象满意度指标</t>
        </r>
      </text>
    </comment>
    <comment ref="K228" authorId="0">
      <text>
        <r>
          <rPr>
            <sz val="12"/>
            <rFont val="宋体"/>
            <charset val="134"/>
          </rPr>
          <t>服务对象满意率</t>
        </r>
      </text>
    </comment>
    <comment ref="I229" authorId="0">
      <text>
        <r>
          <rPr>
            <sz val="12"/>
            <rFont val="宋体"/>
            <charset val="134"/>
          </rPr>
          <t>效益指标</t>
        </r>
      </text>
    </comment>
    <comment ref="J229" authorId="0">
      <text>
        <r>
          <rPr>
            <sz val="12"/>
            <rFont val="宋体"/>
            <charset val="134"/>
          </rPr>
          <t>社会效益指标</t>
        </r>
      </text>
    </comment>
    <comment ref="K229" authorId="0">
      <text>
        <r>
          <rPr>
            <sz val="12"/>
            <rFont val="宋体"/>
            <charset val="134"/>
          </rPr>
          <t>拨付完成率</t>
        </r>
      </text>
    </comment>
    <comment ref="A230" authorId="0">
      <text>
        <r>
          <rPr>
            <sz val="12"/>
            <rFont val="宋体"/>
            <charset val="134"/>
          </rPr>
          <t>T204500.137-市职校生均公经费</t>
        </r>
      </text>
    </comment>
    <comment ref="B230" authorId="0">
      <text>
        <r>
          <rPr>
            <sz val="12"/>
            <rFont val="宋体"/>
            <charset val="134"/>
          </rPr>
          <t>137-儋州市教育局（预留）</t>
        </r>
      </text>
    </comment>
    <comment ref="I230" authorId="0">
      <text>
        <r>
          <rPr>
            <sz val="12"/>
            <rFont val="宋体"/>
            <charset val="134"/>
          </rPr>
          <t>产出指标</t>
        </r>
      </text>
    </comment>
    <comment ref="J230" authorId="0">
      <text>
        <r>
          <rPr>
            <sz val="12"/>
            <rFont val="宋体"/>
            <charset val="134"/>
          </rPr>
          <t>成本指标</t>
        </r>
      </text>
    </comment>
    <comment ref="K230" authorId="0">
      <text>
        <r>
          <rPr>
            <sz val="12"/>
            <rFont val="宋体"/>
            <charset val="134"/>
          </rPr>
          <t>成本控制率</t>
        </r>
      </text>
    </comment>
    <comment ref="J231" authorId="0">
      <text>
        <r>
          <rPr>
            <sz val="12"/>
            <rFont val="宋体"/>
            <charset val="134"/>
          </rPr>
          <t>时效指标</t>
        </r>
      </text>
    </comment>
    <comment ref="K231" authorId="0">
      <text>
        <r>
          <rPr>
            <sz val="12"/>
            <rFont val="宋体"/>
            <charset val="134"/>
          </rPr>
          <t>拨付及时率</t>
        </r>
      </text>
    </comment>
    <comment ref="J232" authorId="0">
      <text>
        <r>
          <rPr>
            <sz val="12"/>
            <rFont val="宋体"/>
            <charset val="134"/>
          </rPr>
          <t>数量指标</t>
        </r>
      </text>
    </comment>
    <comment ref="K232" authorId="0">
      <text>
        <r>
          <rPr>
            <sz val="12"/>
            <rFont val="宋体"/>
            <charset val="134"/>
          </rPr>
          <t>拨付完成率</t>
        </r>
      </text>
    </comment>
    <comment ref="J233" authorId="0">
      <text>
        <r>
          <rPr>
            <sz val="12"/>
            <rFont val="宋体"/>
            <charset val="134"/>
          </rPr>
          <t>质量指标</t>
        </r>
      </text>
    </comment>
    <comment ref="K233" authorId="0">
      <text>
        <r>
          <rPr>
            <sz val="12"/>
            <rFont val="宋体"/>
            <charset val="134"/>
          </rPr>
          <t>拨付准确率</t>
        </r>
      </text>
    </comment>
    <comment ref="I234" authorId="0">
      <text>
        <r>
          <rPr>
            <sz val="12"/>
            <rFont val="宋体"/>
            <charset val="134"/>
          </rPr>
          <t>满意度指标</t>
        </r>
      </text>
    </comment>
    <comment ref="J234" authorId="0">
      <text>
        <r>
          <rPr>
            <sz val="12"/>
            <rFont val="宋体"/>
            <charset val="134"/>
          </rPr>
          <t>服务对象满意度指标</t>
        </r>
      </text>
    </comment>
    <comment ref="K234" authorId="0">
      <text>
        <r>
          <rPr>
            <sz val="12"/>
            <rFont val="宋体"/>
            <charset val="134"/>
          </rPr>
          <t>服务对象满意率</t>
        </r>
      </text>
    </comment>
    <comment ref="I235" authorId="0">
      <text>
        <r>
          <rPr>
            <sz val="12"/>
            <rFont val="宋体"/>
            <charset val="134"/>
          </rPr>
          <t>效益指标</t>
        </r>
      </text>
    </comment>
    <comment ref="J235" authorId="0">
      <text>
        <r>
          <rPr>
            <sz val="12"/>
            <rFont val="宋体"/>
            <charset val="134"/>
          </rPr>
          <t>社会效益指标</t>
        </r>
      </text>
    </comment>
    <comment ref="K235" authorId="0">
      <text>
        <r>
          <rPr>
            <sz val="12"/>
            <rFont val="宋体"/>
            <charset val="134"/>
          </rPr>
          <t>为社会培养人才</t>
        </r>
      </text>
    </comment>
    <comment ref="A236" authorId="0">
      <text>
        <r>
          <rPr>
            <sz val="12"/>
            <rFont val="宋体"/>
            <charset val="134"/>
          </rPr>
          <t>T204730.137-退役士兵校警工资及社保</t>
        </r>
      </text>
    </comment>
    <comment ref="B236" authorId="0">
      <text>
        <r>
          <rPr>
            <sz val="12"/>
            <rFont val="宋体"/>
            <charset val="134"/>
          </rPr>
          <t>137001-儋州市教育局本级</t>
        </r>
      </text>
    </comment>
    <comment ref="I236" authorId="0">
      <text>
        <r>
          <rPr>
            <sz val="12"/>
            <rFont val="宋体"/>
            <charset val="134"/>
          </rPr>
          <t>产出指标</t>
        </r>
      </text>
    </comment>
    <comment ref="J236" authorId="0">
      <text>
        <r>
          <rPr>
            <sz val="12"/>
            <rFont val="宋体"/>
            <charset val="134"/>
          </rPr>
          <t>成本指标</t>
        </r>
      </text>
    </comment>
    <comment ref="K236" authorId="0">
      <text>
        <r>
          <rPr>
            <sz val="12"/>
            <rFont val="宋体"/>
            <charset val="134"/>
          </rPr>
          <t>发放控制率</t>
        </r>
      </text>
    </comment>
    <comment ref="J237" authorId="0">
      <text>
        <r>
          <rPr>
            <sz val="12"/>
            <rFont val="宋体"/>
            <charset val="134"/>
          </rPr>
          <t>时效指标</t>
        </r>
      </text>
    </comment>
    <comment ref="K237" authorId="0">
      <text>
        <r>
          <rPr>
            <sz val="12"/>
            <rFont val="宋体"/>
            <charset val="134"/>
          </rPr>
          <t>发放及时率</t>
        </r>
      </text>
    </comment>
    <comment ref="J238" authorId="0">
      <text>
        <r>
          <rPr>
            <sz val="12"/>
            <rFont val="宋体"/>
            <charset val="134"/>
          </rPr>
          <t>数量指标</t>
        </r>
      </text>
    </comment>
    <comment ref="K238" authorId="0">
      <text>
        <r>
          <rPr>
            <sz val="12"/>
            <rFont val="宋体"/>
            <charset val="134"/>
          </rPr>
          <t>足额发放率</t>
        </r>
      </text>
    </comment>
    <comment ref="J239" authorId="0">
      <text>
        <r>
          <rPr>
            <sz val="12"/>
            <rFont val="宋体"/>
            <charset val="134"/>
          </rPr>
          <t>质量指标</t>
        </r>
      </text>
    </comment>
    <comment ref="K239" authorId="0">
      <text>
        <r>
          <rPr>
            <sz val="12"/>
            <rFont val="宋体"/>
            <charset val="134"/>
          </rPr>
          <t>工资及社保发放率</t>
        </r>
      </text>
    </comment>
    <comment ref="I240" authorId="0">
      <text>
        <r>
          <rPr>
            <sz val="12"/>
            <rFont val="宋体"/>
            <charset val="134"/>
          </rPr>
          <t>满意度指标</t>
        </r>
      </text>
    </comment>
    <comment ref="J240" authorId="0">
      <text>
        <r>
          <rPr>
            <sz val="12"/>
            <rFont val="宋体"/>
            <charset val="134"/>
          </rPr>
          <t>服务对象满意度指标</t>
        </r>
      </text>
    </comment>
    <comment ref="K240" authorId="0">
      <text>
        <r>
          <rPr>
            <sz val="12"/>
            <rFont val="宋体"/>
            <charset val="134"/>
          </rPr>
          <t>服务对象满意率</t>
        </r>
      </text>
    </comment>
    <comment ref="I241" authorId="0">
      <text>
        <r>
          <rPr>
            <sz val="12"/>
            <rFont val="宋体"/>
            <charset val="134"/>
          </rPr>
          <t>效益指标</t>
        </r>
      </text>
    </comment>
    <comment ref="J241" authorId="0">
      <text>
        <r>
          <rPr>
            <sz val="12"/>
            <rFont val="宋体"/>
            <charset val="134"/>
          </rPr>
          <t>可持续影响指标</t>
        </r>
      </text>
    </comment>
    <comment ref="K241" authorId="0">
      <text>
        <r>
          <rPr>
            <sz val="12"/>
            <rFont val="宋体"/>
            <charset val="134"/>
          </rPr>
          <t>发放完成率</t>
        </r>
      </text>
    </comment>
    <comment ref="A242" authorId="0">
      <text>
        <r>
          <rPr>
            <sz val="12"/>
            <rFont val="宋体"/>
            <charset val="134"/>
          </rPr>
          <t>T204745.137-2019年引进优秀校长、骨干教师安家费、考核费</t>
        </r>
      </text>
    </comment>
    <comment ref="B242" authorId="0">
      <text>
        <r>
          <rPr>
            <sz val="12"/>
            <rFont val="宋体"/>
            <charset val="134"/>
          </rPr>
          <t>137001-儋州市教育局本级</t>
        </r>
      </text>
    </comment>
    <comment ref="I242" authorId="0">
      <text>
        <r>
          <rPr>
            <sz val="12"/>
            <rFont val="宋体"/>
            <charset val="134"/>
          </rPr>
          <t>产出指标</t>
        </r>
      </text>
    </comment>
    <comment ref="J242" authorId="0">
      <text>
        <r>
          <rPr>
            <sz val="12"/>
            <rFont val="宋体"/>
            <charset val="134"/>
          </rPr>
          <t>成本指标</t>
        </r>
      </text>
    </comment>
    <comment ref="K242" authorId="0">
      <text>
        <r>
          <rPr>
            <sz val="12"/>
            <rFont val="宋体"/>
            <charset val="134"/>
          </rPr>
          <t>成本控制率</t>
        </r>
      </text>
    </comment>
    <comment ref="J243" authorId="0">
      <text>
        <r>
          <rPr>
            <sz val="12"/>
            <rFont val="宋体"/>
            <charset val="134"/>
          </rPr>
          <t>时效指标</t>
        </r>
      </text>
    </comment>
    <comment ref="K243" authorId="0">
      <text>
        <r>
          <rPr>
            <sz val="12"/>
            <rFont val="宋体"/>
            <charset val="134"/>
          </rPr>
          <t>发放及时性</t>
        </r>
      </text>
    </comment>
    <comment ref="J244" authorId="0">
      <text>
        <r>
          <rPr>
            <sz val="12"/>
            <rFont val="宋体"/>
            <charset val="134"/>
          </rPr>
          <t>数量指标</t>
        </r>
      </text>
    </comment>
    <comment ref="K244" authorId="0">
      <text>
        <r>
          <rPr>
            <sz val="12"/>
            <rFont val="宋体"/>
            <charset val="134"/>
          </rPr>
          <t>发放完成率</t>
        </r>
      </text>
    </comment>
    <comment ref="J245" authorId="0">
      <text>
        <r>
          <rPr>
            <sz val="12"/>
            <rFont val="宋体"/>
            <charset val="134"/>
          </rPr>
          <t>质量指标</t>
        </r>
      </text>
    </comment>
    <comment ref="K245" authorId="0">
      <text>
        <r>
          <rPr>
            <sz val="12"/>
            <rFont val="宋体"/>
            <charset val="134"/>
          </rPr>
          <t>发放完成率</t>
        </r>
      </text>
    </comment>
    <comment ref="I246" authorId="0">
      <text>
        <r>
          <rPr>
            <sz val="12"/>
            <rFont val="宋体"/>
            <charset val="134"/>
          </rPr>
          <t>满意度指标</t>
        </r>
      </text>
    </comment>
    <comment ref="J246" authorId="0">
      <text>
        <r>
          <rPr>
            <sz val="12"/>
            <rFont val="宋体"/>
            <charset val="134"/>
          </rPr>
          <t>服务对象满意度指标</t>
        </r>
      </text>
    </comment>
    <comment ref="K246" authorId="0">
      <text>
        <r>
          <rPr>
            <sz val="12"/>
            <rFont val="宋体"/>
            <charset val="134"/>
          </rPr>
          <t>服务对象满意率</t>
        </r>
      </text>
    </comment>
    <comment ref="I247" authorId="0">
      <text>
        <r>
          <rPr>
            <sz val="12"/>
            <rFont val="宋体"/>
            <charset val="134"/>
          </rPr>
          <t>效益指标</t>
        </r>
      </text>
    </comment>
    <comment ref="J247" authorId="0">
      <text>
        <r>
          <rPr>
            <sz val="12"/>
            <rFont val="宋体"/>
            <charset val="134"/>
          </rPr>
          <t>社会效益指标</t>
        </r>
      </text>
    </comment>
    <comment ref="K247" authorId="0">
      <text>
        <r>
          <rPr>
            <sz val="12"/>
            <rFont val="宋体"/>
            <charset val="134"/>
          </rPr>
          <t>发放完成率</t>
        </r>
      </text>
    </comment>
    <comment ref="A248" authorId="0">
      <text>
        <r>
          <rPr>
            <sz val="12"/>
            <rFont val="宋体"/>
            <charset val="134"/>
          </rPr>
          <t>T204759.137-中等职业教育助学金</t>
        </r>
      </text>
    </comment>
    <comment ref="B248" authorId="0">
      <text>
        <r>
          <rPr>
            <sz val="12"/>
            <rFont val="宋体"/>
            <charset val="134"/>
          </rPr>
          <t>137-儋州市教育局（预留）</t>
        </r>
      </text>
    </comment>
    <comment ref="I248" authorId="0">
      <text>
        <r>
          <rPr>
            <sz val="12"/>
            <rFont val="宋体"/>
            <charset val="134"/>
          </rPr>
          <t>产出指标</t>
        </r>
      </text>
    </comment>
    <comment ref="J248" authorId="0">
      <text>
        <r>
          <rPr>
            <sz val="12"/>
            <rFont val="宋体"/>
            <charset val="134"/>
          </rPr>
          <t>成本指标</t>
        </r>
      </text>
    </comment>
    <comment ref="K248" authorId="0">
      <text>
        <r>
          <rPr>
            <sz val="12"/>
            <rFont val="宋体"/>
            <charset val="134"/>
          </rPr>
          <t>成本控制率</t>
        </r>
      </text>
    </comment>
    <comment ref="J249" authorId="0">
      <text>
        <r>
          <rPr>
            <sz val="12"/>
            <rFont val="宋体"/>
            <charset val="134"/>
          </rPr>
          <t>时效指标</t>
        </r>
      </text>
    </comment>
    <comment ref="K249" authorId="0">
      <text>
        <r>
          <rPr>
            <sz val="12"/>
            <rFont val="宋体"/>
            <charset val="134"/>
          </rPr>
          <t>发放及时性</t>
        </r>
      </text>
    </comment>
    <comment ref="J250" authorId="0">
      <text>
        <r>
          <rPr>
            <sz val="12"/>
            <rFont val="宋体"/>
            <charset val="134"/>
          </rPr>
          <t>数量指标</t>
        </r>
      </text>
    </comment>
    <comment ref="K250" authorId="0">
      <text>
        <r>
          <rPr>
            <sz val="12"/>
            <rFont val="宋体"/>
            <charset val="134"/>
          </rPr>
          <t>发放完成率</t>
        </r>
      </text>
    </comment>
    <comment ref="J251" authorId="0">
      <text>
        <r>
          <rPr>
            <sz val="12"/>
            <rFont val="宋体"/>
            <charset val="134"/>
          </rPr>
          <t>质量指标</t>
        </r>
      </text>
    </comment>
    <comment ref="K251" authorId="0">
      <text>
        <r>
          <rPr>
            <sz val="12"/>
            <rFont val="宋体"/>
            <charset val="134"/>
          </rPr>
          <t>发放准确率</t>
        </r>
      </text>
    </comment>
    <comment ref="I252" authorId="0">
      <text>
        <r>
          <rPr>
            <sz val="12"/>
            <rFont val="宋体"/>
            <charset val="134"/>
          </rPr>
          <t>满意度指标</t>
        </r>
      </text>
    </comment>
    <comment ref="J252" authorId="0">
      <text>
        <r>
          <rPr>
            <sz val="12"/>
            <rFont val="宋体"/>
            <charset val="134"/>
          </rPr>
          <t>服务对象满意度指标</t>
        </r>
      </text>
    </comment>
    <comment ref="K252" authorId="0">
      <text>
        <r>
          <rPr>
            <sz val="12"/>
            <rFont val="宋体"/>
            <charset val="134"/>
          </rPr>
          <t>服务对象满意率</t>
        </r>
      </text>
    </comment>
    <comment ref="I253" authorId="0">
      <text>
        <r>
          <rPr>
            <sz val="12"/>
            <rFont val="宋体"/>
            <charset val="134"/>
          </rPr>
          <t>效益指标</t>
        </r>
      </text>
    </comment>
    <comment ref="J253" authorId="0">
      <text>
        <r>
          <rPr>
            <sz val="12"/>
            <rFont val="宋体"/>
            <charset val="134"/>
          </rPr>
          <t>社会效益指标</t>
        </r>
      </text>
    </comment>
    <comment ref="K253" authorId="0">
      <text>
        <r>
          <rPr>
            <sz val="12"/>
            <rFont val="宋体"/>
            <charset val="134"/>
          </rPr>
          <t>发放完成率</t>
        </r>
      </text>
    </comment>
    <comment ref="A254" authorId="0">
      <text>
        <r>
          <rPr>
            <sz val="12"/>
            <rFont val="宋体"/>
            <charset val="134"/>
          </rPr>
          <t>T204763.137-中等职业教育涉农专业免住宿费教材费</t>
        </r>
      </text>
    </comment>
    <comment ref="B254" authorId="0">
      <text>
        <r>
          <rPr>
            <sz val="12"/>
            <rFont val="宋体"/>
            <charset val="134"/>
          </rPr>
          <t>137-儋州市教育局（预留）</t>
        </r>
      </text>
    </comment>
    <comment ref="I254" authorId="0">
      <text>
        <r>
          <rPr>
            <sz val="12"/>
            <rFont val="宋体"/>
            <charset val="134"/>
          </rPr>
          <t>产出指标</t>
        </r>
      </text>
    </comment>
    <comment ref="J254" authorId="0">
      <text>
        <r>
          <rPr>
            <sz val="12"/>
            <rFont val="宋体"/>
            <charset val="134"/>
          </rPr>
          <t>成本指标</t>
        </r>
      </text>
    </comment>
    <comment ref="K254" authorId="0">
      <text>
        <r>
          <rPr>
            <sz val="12"/>
            <rFont val="宋体"/>
            <charset val="134"/>
          </rPr>
          <t>成本控制率</t>
        </r>
      </text>
    </comment>
    <comment ref="J255" authorId="0">
      <text>
        <r>
          <rPr>
            <sz val="12"/>
            <rFont val="宋体"/>
            <charset val="134"/>
          </rPr>
          <t>时效指标</t>
        </r>
      </text>
    </comment>
    <comment ref="K255" authorId="0">
      <text>
        <r>
          <rPr>
            <sz val="12"/>
            <rFont val="宋体"/>
            <charset val="134"/>
          </rPr>
          <t>拨付及时性</t>
        </r>
      </text>
    </comment>
    <comment ref="J256" authorId="0">
      <text>
        <r>
          <rPr>
            <sz val="12"/>
            <rFont val="宋体"/>
            <charset val="134"/>
          </rPr>
          <t>数量指标</t>
        </r>
      </text>
    </comment>
    <comment ref="K256" authorId="0">
      <text>
        <r>
          <rPr>
            <sz val="12"/>
            <rFont val="宋体"/>
            <charset val="134"/>
          </rPr>
          <t>拨付完成率</t>
        </r>
      </text>
    </comment>
    <comment ref="J257" authorId="0">
      <text>
        <r>
          <rPr>
            <sz val="12"/>
            <rFont val="宋体"/>
            <charset val="134"/>
          </rPr>
          <t>质量指标</t>
        </r>
      </text>
    </comment>
    <comment ref="K257" authorId="0">
      <text>
        <r>
          <rPr>
            <sz val="12"/>
            <rFont val="宋体"/>
            <charset val="134"/>
          </rPr>
          <t>拨付准确率</t>
        </r>
      </text>
    </comment>
    <comment ref="I258" authorId="0">
      <text>
        <r>
          <rPr>
            <sz val="12"/>
            <rFont val="宋体"/>
            <charset val="134"/>
          </rPr>
          <t>满意度指标</t>
        </r>
      </text>
    </comment>
    <comment ref="J258" authorId="0">
      <text>
        <r>
          <rPr>
            <sz val="12"/>
            <rFont val="宋体"/>
            <charset val="134"/>
          </rPr>
          <t>服务对象满意度指标</t>
        </r>
      </text>
    </comment>
    <comment ref="K258" authorId="0">
      <text>
        <r>
          <rPr>
            <sz val="12"/>
            <rFont val="宋体"/>
            <charset val="134"/>
          </rPr>
          <t>服务对象满意率</t>
        </r>
      </text>
    </comment>
    <comment ref="I259" authorId="0">
      <text>
        <r>
          <rPr>
            <sz val="12"/>
            <rFont val="宋体"/>
            <charset val="134"/>
          </rPr>
          <t>效益指标</t>
        </r>
      </text>
    </comment>
    <comment ref="J259" authorId="0">
      <text>
        <r>
          <rPr>
            <sz val="12"/>
            <rFont val="宋体"/>
            <charset val="134"/>
          </rPr>
          <t>社会效益指标</t>
        </r>
      </text>
    </comment>
    <comment ref="K259" authorId="0">
      <text>
        <r>
          <rPr>
            <sz val="12"/>
            <rFont val="宋体"/>
            <charset val="134"/>
          </rPr>
          <t>拨付完成率</t>
        </r>
      </text>
    </comment>
    <comment ref="A260" authorId="0">
      <text>
        <r>
          <rPr>
            <sz val="12"/>
            <rFont val="宋体"/>
            <charset val="134"/>
          </rPr>
          <t>T204774.137-支付全市中小学幼儿园一键报警装置服务采购项目第三期服务费</t>
        </r>
      </text>
    </comment>
    <comment ref="B260" authorId="0">
      <text>
        <r>
          <rPr>
            <sz val="12"/>
            <rFont val="宋体"/>
            <charset val="134"/>
          </rPr>
          <t>137001-儋州市教育局本级</t>
        </r>
      </text>
    </comment>
    <comment ref="I260" authorId="0">
      <text>
        <r>
          <rPr>
            <sz val="12"/>
            <rFont val="宋体"/>
            <charset val="134"/>
          </rPr>
          <t>产出指标</t>
        </r>
      </text>
    </comment>
    <comment ref="J260" authorId="0">
      <text>
        <r>
          <rPr>
            <sz val="12"/>
            <rFont val="宋体"/>
            <charset val="134"/>
          </rPr>
          <t>成本指标</t>
        </r>
      </text>
    </comment>
    <comment ref="K260" authorId="0">
      <text>
        <r>
          <rPr>
            <sz val="12"/>
            <rFont val="宋体"/>
            <charset val="134"/>
          </rPr>
          <t>成本控制率</t>
        </r>
      </text>
    </comment>
    <comment ref="J261" authorId="0">
      <text>
        <r>
          <rPr>
            <sz val="12"/>
            <rFont val="宋体"/>
            <charset val="134"/>
          </rPr>
          <t>时效指标</t>
        </r>
      </text>
    </comment>
    <comment ref="K261" authorId="0">
      <text>
        <r>
          <rPr>
            <sz val="12"/>
            <rFont val="宋体"/>
            <charset val="134"/>
          </rPr>
          <t>安装设备及时性</t>
        </r>
      </text>
    </comment>
    <comment ref="J262" authorId="0">
      <text>
        <r>
          <rPr>
            <sz val="12"/>
            <rFont val="宋体"/>
            <charset val="134"/>
          </rPr>
          <t>数量指标</t>
        </r>
      </text>
    </comment>
    <comment ref="K262" authorId="0">
      <text>
        <r>
          <rPr>
            <sz val="12"/>
            <rFont val="宋体"/>
            <charset val="134"/>
          </rPr>
          <t>安装完成率</t>
        </r>
      </text>
    </comment>
    <comment ref="J263" authorId="0">
      <text>
        <r>
          <rPr>
            <sz val="12"/>
            <rFont val="宋体"/>
            <charset val="134"/>
          </rPr>
          <t>质量指标</t>
        </r>
      </text>
    </comment>
    <comment ref="K263" authorId="0">
      <text>
        <r>
          <rPr>
            <sz val="12"/>
            <rFont val="宋体"/>
            <charset val="134"/>
          </rPr>
          <t>设备达标率</t>
        </r>
      </text>
    </comment>
    <comment ref="I264" authorId="0">
      <text>
        <r>
          <rPr>
            <sz val="12"/>
            <rFont val="宋体"/>
            <charset val="134"/>
          </rPr>
          <t>满意度指标</t>
        </r>
      </text>
    </comment>
    <comment ref="J264" authorId="0">
      <text>
        <r>
          <rPr>
            <sz val="12"/>
            <rFont val="宋体"/>
            <charset val="134"/>
          </rPr>
          <t>服务对象满意度指标</t>
        </r>
      </text>
    </comment>
    <comment ref="K264" authorId="0">
      <text>
        <r>
          <rPr>
            <sz val="12"/>
            <rFont val="宋体"/>
            <charset val="134"/>
          </rPr>
          <t>服务对象满意率</t>
        </r>
      </text>
    </comment>
    <comment ref="I265" authorId="0">
      <text>
        <r>
          <rPr>
            <sz val="12"/>
            <rFont val="宋体"/>
            <charset val="134"/>
          </rPr>
          <t>效益指标</t>
        </r>
      </text>
    </comment>
    <comment ref="J265" authorId="0">
      <text>
        <r>
          <rPr>
            <sz val="12"/>
            <rFont val="宋体"/>
            <charset val="134"/>
          </rPr>
          <t>社会效益指标</t>
        </r>
      </text>
    </comment>
    <comment ref="K265" authorId="0">
      <text>
        <r>
          <rPr>
            <sz val="12"/>
            <rFont val="宋体"/>
            <charset val="134"/>
          </rPr>
          <t>装置设备安全性</t>
        </r>
      </text>
    </comment>
    <comment ref="A266" authorId="0">
      <text>
        <r>
          <rPr>
            <sz val="12"/>
            <rFont val="宋体"/>
            <charset val="134"/>
          </rPr>
          <t>T204781.137-儋州市第二中学与襄阳五中合作办学</t>
        </r>
      </text>
    </comment>
    <comment ref="B266" authorId="0">
      <text>
        <r>
          <rPr>
            <sz val="12"/>
            <rFont val="宋体"/>
            <charset val="134"/>
          </rPr>
          <t>137005-儋州市第二中学</t>
        </r>
      </text>
    </comment>
    <comment ref="I266" authorId="0">
      <text>
        <r>
          <rPr>
            <sz val="12"/>
            <rFont val="宋体"/>
            <charset val="134"/>
          </rPr>
          <t>产出指标</t>
        </r>
      </text>
    </comment>
    <comment ref="J266" authorId="0">
      <text>
        <r>
          <rPr>
            <sz val="12"/>
            <rFont val="宋体"/>
            <charset val="134"/>
          </rPr>
          <t>成本指标</t>
        </r>
      </text>
    </comment>
    <comment ref="K266" authorId="0">
      <text>
        <r>
          <rPr>
            <sz val="12"/>
            <rFont val="宋体"/>
            <charset val="134"/>
          </rPr>
          <t>成本控制率</t>
        </r>
      </text>
    </comment>
    <comment ref="J267" authorId="0">
      <text>
        <r>
          <rPr>
            <sz val="12"/>
            <rFont val="宋体"/>
            <charset val="134"/>
          </rPr>
          <t>时效指标</t>
        </r>
      </text>
    </comment>
    <comment ref="K267" authorId="0">
      <text>
        <r>
          <rPr>
            <sz val="12"/>
            <rFont val="宋体"/>
            <charset val="134"/>
          </rPr>
          <t>达成年限</t>
        </r>
      </text>
    </comment>
    <comment ref="J268" authorId="0">
      <text>
        <r>
          <rPr>
            <sz val="12"/>
            <rFont val="宋体"/>
            <charset val="134"/>
          </rPr>
          <t>数量指标</t>
        </r>
      </text>
    </comment>
    <comment ref="K268" authorId="0">
      <text>
        <r>
          <rPr>
            <sz val="12"/>
            <rFont val="宋体"/>
            <charset val="134"/>
          </rPr>
          <t>人员数量</t>
        </r>
      </text>
    </comment>
    <comment ref="J269" authorId="0">
      <text>
        <r>
          <rPr>
            <sz val="12"/>
            <rFont val="宋体"/>
            <charset val="134"/>
          </rPr>
          <t>质量指标</t>
        </r>
      </text>
    </comment>
    <comment ref="K269" authorId="0">
      <text>
        <r>
          <rPr>
            <sz val="12"/>
            <rFont val="宋体"/>
            <charset val="134"/>
          </rPr>
          <t>重点本科上线率</t>
        </r>
      </text>
    </comment>
    <comment ref="I270" authorId="0">
      <text>
        <r>
          <rPr>
            <sz val="12"/>
            <rFont val="宋体"/>
            <charset val="134"/>
          </rPr>
          <t>满意度指标</t>
        </r>
      </text>
    </comment>
    <comment ref="J270" authorId="0">
      <text>
        <r>
          <rPr>
            <sz val="12"/>
            <rFont val="宋体"/>
            <charset val="134"/>
          </rPr>
          <t>服务对象满意度指标</t>
        </r>
      </text>
    </comment>
    <comment ref="K270" authorId="0">
      <text>
        <r>
          <rPr>
            <sz val="12"/>
            <rFont val="宋体"/>
            <charset val="134"/>
          </rPr>
          <t>家长满意度</t>
        </r>
      </text>
    </comment>
    <comment ref="I271" authorId="0">
      <text>
        <r>
          <rPr>
            <sz val="12"/>
            <rFont val="宋体"/>
            <charset val="134"/>
          </rPr>
          <t>效益指标</t>
        </r>
      </text>
    </comment>
    <comment ref="J271" authorId="0">
      <text>
        <r>
          <rPr>
            <sz val="12"/>
            <rFont val="宋体"/>
            <charset val="134"/>
          </rPr>
          <t>社会效益指标</t>
        </r>
      </text>
    </comment>
    <comment ref="K271" authorId="0">
      <text>
        <r>
          <rPr>
            <sz val="12"/>
            <rFont val="宋体"/>
            <charset val="134"/>
          </rPr>
          <t>成为海南省品牌学校</t>
        </r>
      </text>
    </comment>
    <comment ref="A272" authorId="0">
      <text>
        <r>
          <rPr>
            <sz val="12"/>
            <rFont val="宋体"/>
            <charset val="134"/>
          </rPr>
          <t>T204811.137-2019年农村中小学校舍维修改造工程缺口资金</t>
        </r>
      </text>
    </comment>
    <comment ref="B272" authorId="0">
      <text>
        <r>
          <rPr>
            <sz val="12"/>
            <rFont val="宋体"/>
            <charset val="134"/>
          </rPr>
          <t>137001-儋州市教育局本级</t>
        </r>
      </text>
    </comment>
    <comment ref="I272" authorId="0">
      <text>
        <r>
          <rPr>
            <sz val="12"/>
            <rFont val="宋体"/>
            <charset val="134"/>
          </rPr>
          <t>产出指标</t>
        </r>
      </text>
    </comment>
    <comment ref="J272" authorId="0">
      <text>
        <r>
          <rPr>
            <sz val="12"/>
            <rFont val="宋体"/>
            <charset val="134"/>
          </rPr>
          <t>成本指标</t>
        </r>
      </text>
    </comment>
    <comment ref="K272" authorId="0">
      <text>
        <r>
          <rPr>
            <sz val="12"/>
            <rFont val="宋体"/>
            <charset val="134"/>
          </rPr>
          <t>成本控制率</t>
        </r>
      </text>
    </comment>
    <comment ref="J273" authorId="0">
      <text>
        <r>
          <rPr>
            <sz val="12"/>
            <rFont val="宋体"/>
            <charset val="134"/>
          </rPr>
          <t>时效指标</t>
        </r>
      </text>
    </comment>
    <comment ref="K273" authorId="0">
      <text>
        <r>
          <rPr>
            <sz val="12"/>
            <rFont val="宋体"/>
            <charset val="134"/>
          </rPr>
          <t>项目竣工率</t>
        </r>
      </text>
    </comment>
    <comment ref="J274" authorId="0">
      <text>
        <r>
          <rPr>
            <sz val="12"/>
            <rFont val="宋体"/>
            <charset val="134"/>
          </rPr>
          <t>数量指标</t>
        </r>
      </text>
    </comment>
    <comment ref="K274" authorId="0">
      <text>
        <r>
          <rPr>
            <sz val="12"/>
            <rFont val="宋体"/>
            <charset val="134"/>
          </rPr>
          <t>完成学校数</t>
        </r>
      </text>
    </comment>
    <comment ref="J275" authorId="0">
      <text>
        <r>
          <rPr>
            <sz val="12"/>
            <rFont val="宋体"/>
            <charset val="134"/>
          </rPr>
          <t>质量指标</t>
        </r>
      </text>
    </comment>
    <comment ref="K275" authorId="0">
      <text>
        <r>
          <rPr>
            <sz val="12"/>
            <rFont val="宋体"/>
            <charset val="134"/>
          </rPr>
          <t>验收合格率</t>
        </r>
      </text>
    </comment>
    <comment ref="I276" authorId="0">
      <text>
        <r>
          <rPr>
            <sz val="12"/>
            <rFont val="宋体"/>
            <charset val="134"/>
          </rPr>
          <t>满意度指标</t>
        </r>
      </text>
    </comment>
    <comment ref="J276" authorId="0">
      <text>
        <r>
          <rPr>
            <sz val="12"/>
            <rFont val="宋体"/>
            <charset val="134"/>
          </rPr>
          <t>服务对象满意度指标</t>
        </r>
      </text>
    </comment>
    <comment ref="K276" authorId="0">
      <text>
        <r>
          <rPr>
            <sz val="12"/>
            <rFont val="宋体"/>
            <charset val="134"/>
          </rPr>
          <t>服务对象满意率</t>
        </r>
      </text>
    </comment>
    <comment ref="I277" authorId="0">
      <text>
        <r>
          <rPr>
            <sz val="12"/>
            <rFont val="宋体"/>
            <charset val="134"/>
          </rPr>
          <t>效益指标</t>
        </r>
      </text>
    </comment>
    <comment ref="J277" authorId="0">
      <text>
        <r>
          <rPr>
            <sz val="12"/>
            <rFont val="宋体"/>
            <charset val="134"/>
          </rPr>
          <t>可持续影响指标</t>
        </r>
      </text>
    </comment>
    <comment ref="K277" authorId="0">
      <text>
        <r>
          <rPr>
            <sz val="12"/>
            <rFont val="宋体"/>
            <charset val="134"/>
          </rPr>
          <t>改善办学条件</t>
        </r>
      </text>
    </comment>
    <comment ref="A278" authorId="0">
      <text>
        <r>
          <rPr>
            <sz val="12"/>
            <rFont val="宋体"/>
            <charset val="134"/>
          </rPr>
          <t>T204813.137-教师节表彰费用</t>
        </r>
      </text>
    </comment>
    <comment ref="B278" authorId="0">
      <text>
        <r>
          <rPr>
            <sz val="12"/>
            <rFont val="宋体"/>
            <charset val="134"/>
          </rPr>
          <t>137001-儋州市教育局本级</t>
        </r>
      </text>
    </comment>
    <comment ref="I278" authorId="0">
      <text>
        <r>
          <rPr>
            <sz val="12"/>
            <rFont val="宋体"/>
            <charset val="134"/>
          </rPr>
          <t>产出指标</t>
        </r>
      </text>
    </comment>
    <comment ref="J278" authorId="0">
      <text>
        <r>
          <rPr>
            <sz val="12"/>
            <rFont val="宋体"/>
            <charset val="134"/>
          </rPr>
          <t>成本指标</t>
        </r>
      </text>
    </comment>
    <comment ref="K278" authorId="0">
      <text>
        <r>
          <rPr>
            <sz val="12"/>
            <rFont val="宋体"/>
            <charset val="134"/>
          </rPr>
          <t>成本控制率</t>
        </r>
      </text>
    </comment>
    <comment ref="J279" authorId="0">
      <text>
        <r>
          <rPr>
            <sz val="12"/>
            <rFont val="宋体"/>
            <charset val="134"/>
          </rPr>
          <t>时效指标</t>
        </r>
      </text>
    </comment>
    <comment ref="K279" authorId="0">
      <text>
        <r>
          <rPr>
            <sz val="12"/>
            <rFont val="宋体"/>
            <charset val="134"/>
          </rPr>
          <t>发放及时性</t>
        </r>
      </text>
    </comment>
    <comment ref="J280" authorId="0">
      <text>
        <r>
          <rPr>
            <sz val="12"/>
            <rFont val="宋体"/>
            <charset val="134"/>
          </rPr>
          <t>数量指标</t>
        </r>
      </text>
    </comment>
    <comment ref="K280" authorId="0">
      <text>
        <r>
          <rPr>
            <sz val="12"/>
            <rFont val="宋体"/>
            <charset val="134"/>
          </rPr>
          <t>发放完成率</t>
        </r>
      </text>
    </comment>
    <comment ref="J281" authorId="0">
      <text>
        <r>
          <rPr>
            <sz val="12"/>
            <rFont val="宋体"/>
            <charset val="134"/>
          </rPr>
          <t>质量指标</t>
        </r>
      </text>
    </comment>
    <comment ref="K281" authorId="0">
      <text>
        <r>
          <rPr>
            <sz val="12"/>
            <rFont val="宋体"/>
            <charset val="134"/>
          </rPr>
          <t>发放完成率</t>
        </r>
      </text>
    </comment>
    <comment ref="I282" authorId="0">
      <text>
        <r>
          <rPr>
            <sz val="12"/>
            <rFont val="宋体"/>
            <charset val="134"/>
          </rPr>
          <t>满意度指标</t>
        </r>
      </text>
    </comment>
    <comment ref="J282" authorId="0">
      <text>
        <r>
          <rPr>
            <sz val="12"/>
            <rFont val="宋体"/>
            <charset val="134"/>
          </rPr>
          <t>服务对象满意度指标</t>
        </r>
      </text>
    </comment>
    <comment ref="K282" authorId="0">
      <text>
        <r>
          <rPr>
            <sz val="12"/>
            <rFont val="宋体"/>
            <charset val="134"/>
          </rPr>
          <t>服务对象满意率</t>
        </r>
      </text>
    </comment>
    <comment ref="I283" authorId="0">
      <text>
        <r>
          <rPr>
            <sz val="12"/>
            <rFont val="宋体"/>
            <charset val="134"/>
          </rPr>
          <t>效益指标</t>
        </r>
      </text>
    </comment>
    <comment ref="J283" authorId="0">
      <text>
        <r>
          <rPr>
            <sz val="12"/>
            <rFont val="宋体"/>
            <charset val="134"/>
          </rPr>
          <t>可持续影响指标</t>
        </r>
      </text>
    </comment>
    <comment ref="K283" authorId="0">
      <text>
        <r>
          <rPr>
            <sz val="12"/>
            <rFont val="宋体"/>
            <charset val="134"/>
          </rPr>
          <t>发放完成率</t>
        </r>
      </text>
    </comment>
    <comment ref="A284" authorId="0">
      <text>
        <r>
          <rPr>
            <sz val="12"/>
            <rFont val="宋体"/>
            <charset val="134"/>
          </rPr>
          <t>T204954.137-2020年工作经费</t>
        </r>
      </text>
    </comment>
    <comment ref="B284" authorId="0">
      <text>
        <r>
          <rPr>
            <sz val="12"/>
            <rFont val="宋体"/>
            <charset val="134"/>
          </rPr>
          <t>137004-儋州市第一中学</t>
        </r>
      </text>
    </comment>
    <comment ref="I284" authorId="0">
      <text>
        <r>
          <rPr>
            <sz val="12"/>
            <rFont val="宋体"/>
            <charset val="134"/>
          </rPr>
          <t>产出指标</t>
        </r>
      </text>
    </comment>
    <comment ref="J284" authorId="0">
      <text>
        <r>
          <rPr>
            <sz val="12"/>
            <rFont val="宋体"/>
            <charset val="134"/>
          </rPr>
          <t>成本指标</t>
        </r>
      </text>
    </comment>
    <comment ref="K284" authorId="0">
      <text>
        <r>
          <rPr>
            <sz val="12"/>
            <rFont val="宋体"/>
            <charset val="134"/>
          </rPr>
          <t>办公设备购置费用控制率</t>
        </r>
      </text>
    </comment>
    <comment ref="J285" authorId="0">
      <text>
        <r>
          <rPr>
            <sz val="12"/>
            <rFont val="宋体"/>
            <charset val="134"/>
          </rPr>
          <t>时效指标</t>
        </r>
      </text>
    </comment>
    <comment ref="K285" authorId="0">
      <text>
        <r>
          <rPr>
            <sz val="12"/>
            <rFont val="宋体"/>
            <charset val="134"/>
          </rPr>
          <t>更换办公设备及时性</t>
        </r>
      </text>
    </comment>
    <comment ref="J286" authorId="0">
      <text>
        <r>
          <rPr>
            <sz val="12"/>
            <rFont val="宋体"/>
            <charset val="134"/>
          </rPr>
          <t>数量指标</t>
        </r>
      </text>
    </comment>
    <comment ref="K286" authorId="0">
      <text>
        <r>
          <rPr>
            <sz val="12"/>
            <rFont val="宋体"/>
            <charset val="134"/>
          </rPr>
          <t>更换办公设备数量</t>
        </r>
      </text>
    </comment>
    <comment ref="J287" authorId="0">
      <text>
        <r>
          <rPr>
            <sz val="12"/>
            <rFont val="宋体"/>
            <charset val="134"/>
          </rPr>
          <t>质量指标</t>
        </r>
      </text>
    </comment>
    <comment ref="K287" authorId="0">
      <text>
        <r>
          <rPr>
            <sz val="12"/>
            <rFont val="宋体"/>
            <charset val="134"/>
          </rPr>
          <t>新购办公设备的返修率</t>
        </r>
      </text>
    </comment>
    <comment ref="I288" authorId="0">
      <text>
        <r>
          <rPr>
            <sz val="12"/>
            <rFont val="宋体"/>
            <charset val="134"/>
          </rPr>
          <t>满意度指标</t>
        </r>
      </text>
    </comment>
    <comment ref="J288" authorId="0">
      <text>
        <r>
          <rPr>
            <sz val="12"/>
            <rFont val="宋体"/>
            <charset val="134"/>
          </rPr>
          <t>服务对象满意度指标</t>
        </r>
      </text>
    </comment>
    <comment ref="K288" authorId="0">
      <text>
        <r>
          <rPr>
            <sz val="12"/>
            <rFont val="宋体"/>
            <charset val="134"/>
          </rPr>
          <t>使用办公设备的满意程度</t>
        </r>
      </text>
    </comment>
    <comment ref="I289" authorId="0">
      <text>
        <r>
          <rPr>
            <sz val="12"/>
            <rFont val="宋体"/>
            <charset val="134"/>
          </rPr>
          <t>效益指标</t>
        </r>
      </text>
    </comment>
    <comment ref="J289" authorId="0">
      <text>
        <r>
          <rPr>
            <sz val="12"/>
            <rFont val="宋体"/>
            <charset val="134"/>
          </rPr>
          <t>社会效益指标</t>
        </r>
      </text>
    </comment>
    <comment ref="K289" authorId="0">
      <text>
        <r>
          <rPr>
            <sz val="12"/>
            <rFont val="宋体"/>
            <charset val="134"/>
          </rPr>
          <t>保障日常工作的正常运转</t>
        </r>
      </text>
    </comment>
    <comment ref="A290" authorId="0">
      <text>
        <r>
          <rPr>
            <sz val="12"/>
            <rFont val="宋体"/>
            <charset val="134"/>
          </rPr>
          <t>T205402.137-义务教育阶段家庭经济困难学生生活补助</t>
        </r>
      </text>
    </comment>
    <comment ref="B290" authorId="0">
      <text>
        <r>
          <rPr>
            <sz val="12"/>
            <rFont val="宋体"/>
            <charset val="134"/>
          </rPr>
          <t>137-儋州市教育局（预留）</t>
        </r>
      </text>
    </comment>
    <comment ref="I290" authorId="0">
      <text>
        <r>
          <rPr>
            <sz val="12"/>
            <rFont val="宋体"/>
            <charset val="134"/>
          </rPr>
          <t>产出指标</t>
        </r>
      </text>
    </comment>
    <comment ref="J290" authorId="0">
      <text>
        <r>
          <rPr>
            <sz val="12"/>
            <rFont val="宋体"/>
            <charset val="134"/>
          </rPr>
          <t>成本指标</t>
        </r>
      </text>
    </comment>
    <comment ref="K290" authorId="0">
      <text>
        <r>
          <rPr>
            <sz val="12"/>
            <rFont val="宋体"/>
            <charset val="134"/>
          </rPr>
          <t>成本控制率</t>
        </r>
      </text>
    </comment>
    <comment ref="J291" authorId="0">
      <text>
        <r>
          <rPr>
            <sz val="12"/>
            <rFont val="宋体"/>
            <charset val="134"/>
          </rPr>
          <t>时效指标</t>
        </r>
      </text>
    </comment>
    <comment ref="K291" authorId="0">
      <text>
        <r>
          <rPr>
            <sz val="12"/>
            <rFont val="宋体"/>
            <charset val="134"/>
          </rPr>
          <t>发放及时性</t>
        </r>
      </text>
    </comment>
    <comment ref="J292" authorId="0">
      <text>
        <r>
          <rPr>
            <sz val="12"/>
            <rFont val="宋体"/>
            <charset val="134"/>
          </rPr>
          <t>数量指标</t>
        </r>
      </text>
    </comment>
    <comment ref="K292" authorId="0">
      <text>
        <r>
          <rPr>
            <sz val="12"/>
            <rFont val="宋体"/>
            <charset val="134"/>
          </rPr>
          <t>发放完成率</t>
        </r>
      </text>
    </comment>
    <comment ref="J293" authorId="0">
      <text>
        <r>
          <rPr>
            <sz val="12"/>
            <rFont val="宋体"/>
            <charset val="134"/>
          </rPr>
          <t>质量指标</t>
        </r>
      </text>
    </comment>
    <comment ref="K293" authorId="0">
      <text>
        <r>
          <rPr>
            <sz val="12"/>
            <rFont val="宋体"/>
            <charset val="134"/>
          </rPr>
          <t>发放准确率</t>
        </r>
      </text>
    </comment>
    <comment ref="I294" authorId="0">
      <text>
        <r>
          <rPr>
            <sz val="12"/>
            <rFont val="宋体"/>
            <charset val="134"/>
          </rPr>
          <t>满意度指标</t>
        </r>
      </text>
    </comment>
    <comment ref="J294" authorId="0">
      <text>
        <r>
          <rPr>
            <sz val="12"/>
            <rFont val="宋体"/>
            <charset val="134"/>
          </rPr>
          <t>服务对象满意度指标</t>
        </r>
      </text>
    </comment>
    <comment ref="K294" authorId="0">
      <text>
        <r>
          <rPr>
            <sz val="12"/>
            <rFont val="宋体"/>
            <charset val="134"/>
          </rPr>
          <t>服务对象满意率</t>
        </r>
      </text>
    </comment>
    <comment ref="I295" authorId="0">
      <text>
        <r>
          <rPr>
            <sz val="12"/>
            <rFont val="宋体"/>
            <charset val="134"/>
          </rPr>
          <t>效益指标</t>
        </r>
      </text>
    </comment>
    <comment ref="J295" authorId="0">
      <text>
        <r>
          <rPr>
            <sz val="12"/>
            <rFont val="宋体"/>
            <charset val="134"/>
          </rPr>
          <t>社会效益指标</t>
        </r>
      </text>
    </comment>
    <comment ref="K295" authorId="0">
      <text>
        <r>
          <rPr>
            <sz val="12"/>
            <rFont val="宋体"/>
            <charset val="134"/>
          </rPr>
          <t>发放完成率</t>
        </r>
      </text>
    </comment>
    <comment ref="A296" authorId="0">
      <text>
        <r>
          <rPr>
            <sz val="12"/>
            <rFont val="宋体"/>
            <charset val="134"/>
          </rPr>
          <t>T205445.137-干部人事档案数字化管理经费</t>
        </r>
      </text>
    </comment>
    <comment ref="B296" authorId="0">
      <text>
        <r>
          <rPr>
            <sz val="12"/>
            <rFont val="宋体"/>
            <charset val="134"/>
          </rPr>
          <t>137139-儋州市教师信息管理中心</t>
        </r>
      </text>
    </comment>
    <comment ref="I296" authorId="0">
      <text>
        <r>
          <rPr>
            <sz val="12"/>
            <rFont val="宋体"/>
            <charset val="134"/>
          </rPr>
          <t>产出指标</t>
        </r>
      </text>
    </comment>
    <comment ref="J296" authorId="0">
      <text>
        <r>
          <rPr>
            <sz val="12"/>
            <rFont val="宋体"/>
            <charset val="134"/>
          </rPr>
          <t>成本指标</t>
        </r>
      </text>
    </comment>
    <comment ref="K296" authorId="0">
      <text>
        <r>
          <rPr>
            <sz val="12"/>
            <rFont val="宋体"/>
            <charset val="134"/>
          </rPr>
          <t>电费控制</t>
        </r>
      </text>
    </comment>
    <comment ref="J297" authorId="0">
      <text>
        <r>
          <rPr>
            <sz val="12"/>
            <rFont val="宋体"/>
            <charset val="134"/>
          </rPr>
          <t>时效指标</t>
        </r>
      </text>
    </comment>
    <comment ref="K297" authorId="0">
      <text>
        <r>
          <rPr>
            <sz val="12"/>
            <rFont val="宋体"/>
            <charset val="134"/>
          </rPr>
          <t>电路故障处理及时性</t>
        </r>
      </text>
    </comment>
    <comment ref="J298" authorId="0">
      <text>
        <r>
          <rPr>
            <sz val="12"/>
            <rFont val="宋体"/>
            <charset val="134"/>
          </rPr>
          <t>数量指标</t>
        </r>
      </text>
    </comment>
    <comment ref="K298" authorId="0">
      <text>
        <r>
          <rPr>
            <sz val="12"/>
            <rFont val="宋体"/>
            <charset val="134"/>
          </rPr>
          <t>用电量</t>
        </r>
      </text>
    </comment>
    <comment ref="J299" authorId="0">
      <text>
        <r>
          <rPr>
            <sz val="12"/>
            <rFont val="宋体"/>
            <charset val="134"/>
          </rPr>
          <t>质量指标</t>
        </r>
      </text>
    </comment>
    <comment ref="K299" authorId="0">
      <text>
        <r>
          <rPr>
            <sz val="12"/>
            <rFont val="宋体"/>
            <charset val="134"/>
          </rPr>
          <t>停电次数</t>
        </r>
      </text>
    </comment>
    <comment ref="I300" authorId="0">
      <text>
        <r>
          <rPr>
            <sz val="12"/>
            <rFont val="宋体"/>
            <charset val="134"/>
          </rPr>
          <t>满意度指标</t>
        </r>
      </text>
    </comment>
    <comment ref="J300" authorId="0">
      <text>
        <r>
          <rPr>
            <sz val="12"/>
            <rFont val="宋体"/>
            <charset val="134"/>
          </rPr>
          <t>服务对象满意度指标</t>
        </r>
      </text>
    </comment>
    <comment ref="K300" authorId="0">
      <text>
        <r>
          <rPr>
            <sz val="12"/>
            <rFont val="宋体"/>
            <charset val="134"/>
          </rPr>
          <t>用电感受满意程度</t>
        </r>
      </text>
    </comment>
    <comment ref="I301" authorId="0">
      <text>
        <r>
          <rPr>
            <sz val="12"/>
            <rFont val="宋体"/>
            <charset val="134"/>
          </rPr>
          <t>效益指标</t>
        </r>
      </text>
    </comment>
    <comment ref="J301" authorId="0">
      <text>
        <r>
          <rPr>
            <sz val="12"/>
            <rFont val="宋体"/>
            <charset val="134"/>
          </rPr>
          <t>经济效益指标</t>
        </r>
      </text>
    </comment>
    <comment ref="K301" authorId="0">
      <text>
        <r>
          <rPr>
            <sz val="12"/>
            <rFont val="宋体"/>
            <charset val="134"/>
          </rPr>
          <t>日常办公使用率</t>
        </r>
      </text>
    </comment>
    <comment ref="J302" authorId="0">
      <text>
        <r>
          <rPr>
            <sz val="12"/>
            <rFont val="宋体"/>
            <charset val="134"/>
          </rPr>
          <t>社会效益指标</t>
        </r>
      </text>
    </comment>
    <comment ref="K302" authorId="0">
      <text>
        <r>
          <rPr>
            <sz val="12"/>
            <rFont val="宋体"/>
            <charset val="134"/>
          </rPr>
          <t>保障日常工作用电正常运行</t>
        </r>
      </text>
    </comment>
    <comment ref="A303" authorId="0">
      <text>
        <r>
          <rPr>
            <sz val="12"/>
            <rFont val="宋体"/>
            <charset val="134"/>
          </rPr>
          <t>T205552.137-教育扶贫补助经费（农村低保特困户）</t>
        </r>
      </text>
    </comment>
    <comment ref="B303" authorId="0">
      <text>
        <r>
          <rPr>
            <sz val="12"/>
            <rFont val="宋体"/>
            <charset val="134"/>
          </rPr>
          <t>137001-儋州市教育局本级</t>
        </r>
      </text>
    </comment>
    <comment ref="I303" authorId="0">
      <text>
        <r>
          <rPr>
            <sz val="12"/>
            <rFont val="宋体"/>
            <charset val="134"/>
          </rPr>
          <t>产出指标</t>
        </r>
      </text>
    </comment>
    <comment ref="J303" authorId="0">
      <text>
        <r>
          <rPr>
            <sz val="12"/>
            <rFont val="宋体"/>
            <charset val="134"/>
          </rPr>
          <t>成本指标</t>
        </r>
      </text>
    </comment>
    <comment ref="K303" authorId="0">
      <text>
        <r>
          <rPr>
            <sz val="12"/>
            <rFont val="宋体"/>
            <charset val="134"/>
          </rPr>
          <t>成本控制率</t>
        </r>
      </text>
    </comment>
    <comment ref="J304" authorId="0">
      <text>
        <r>
          <rPr>
            <sz val="12"/>
            <rFont val="宋体"/>
            <charset val="134"/>
          </rPr>
          <t>时效指标</t>
        </r>
      </text>
    </comment>
    <comment ref="K304" authorId="0">
      <text>
        <r>
          <rPr>
            <sz val="12"/>
            <rFont val="宋体"/>
            <charset val="134"/>
          </rPr>
          <t>发放及时性</t>
        </r>
      </text>
    </comment>
    <comment ref="J305" authorId="0">
      <text>
        <r>
          <rPr>
            <sz val="12"/>
            <rFont val="宋体"/>
            <charset val="134"/>
          </rPr>
          <t>数量指标</t>
        </r>
      </text>
    </comment>
    <comment ref="K305" authorId="0">
      <text>
        <r>
          <rPr>
            <sz val="12"/>
            <rFont val="宋体"/>
            <charset val="134"/>
          </rPr>
          <t>发放完成率</t>
        </r>
      </text>
    </comment>
    <comment ref="J306" authorId="0">
      <text>
        <r>
          <rPr>
            <sz val="12"/>
            <rFont val="宋体"/>
            <charset val="134"/>
          </rPr>
          <t>质量指标</t>
        </r>
      </text>
    </comment>
    <comment ref="K306" authorId="0">
      <text>
        <r>
          <rPr>
            <sz val="12"/>
            <rFont val="宋体"/>
            <charset val="134"/>
          </rPr>
          <t>发放准确率</t>
        </r>
      </text>
    </comment>
    <comment ref="I307" authorId="0">
      <text>
        <r>
          <rPr>
            <sz val="12"/>
            <rFont val="宋体"/>
            <charset val="134"/>
          </rPr>
          <t>满意度指标</t>
        </r>
      </text>
    </comment>
    <comment ref="J307" authorId="0">
      <text>
        <r>
          <rPr>
            <sz val="12"/>
            <rFont val="宋体"/>
            <charset val="134"/>
          </rPr>
          <t>服务对象满意度指标</t>
        </r>
      </text>
    </comment>
    <comment ref="K307" authorId="0">
      <text>
        <r>
          <rPr>
            <sz val="12"/>
            <rFont val="宋体"/>
            <charset val="134"/>
          </rPr>
          <t>服务对象满意率</t>
        </r>
      </text>
    </comment>
    <comment ref="I308" authorId="0">
      <text>
        <r>
          <rPr>
            <sz val="12"/>
            <rFont val="宋体"/>
            <charset val="134"/>
          </rPr>
          <t>效益指标</t>
        </r>
      </text>
    </comment>
    <comment ref="J308" authorId="0">
      <text>
        <r>
          <rPr>
            <sz val="12"/>
            <rFont val="宋体"/>
            <charset val="134"/>
          </rPr>
          <t>社会效益指标</t>
        </r>
      </text>
    </comment>
    <comment ref="K308" authorId="0">
      <text>
        <r>
          <rPr>
            <sz val="12"/>
            <rFont val="宋体"/>
            <charset val="134"/>
          </rPr>
          <t>发放完成率</t>
        </r>
      </text>
    </comment>
    <comment ref="A309" authorId="0">
      <text>
        <r>
          <rPr>
            <sz val="12"/>
            <rFont val="宋体"/>
            <charset val="134"/>
          </rPr>
          <t>T205554.137-校园足球活动经费</t>
        </r>
      </text>
    </comment>
    <comment ref="B309" authorId="0">
      <text>
        <r>
          <rPr>
            <sz val="12"/>
            <rFont val="宋体"/>
            <charset val="134"/>
          </rPr>
          <t>137001-儋州市教育局本级</t>
        </r>
      </text>
    </comment>
    <comment ref="I309" authorId="0">
      <text>
        <r>
          <rPr>
            <sz val="12"/>
            <rFont val="宋体"/>
            <charset val="134"/>
          </rPr>
          <t>产出指标</t>
        </r>
      </text>
    </comment>
    <comment ref="J309" authorId="0">
      <text>
        <r>
          <rPr>
            <sz val="12"/>
            <rFont val="宋体"/>
            <charset val="134"/>
          </rPr>
          <t>成本指标</t>
        </r>
      </text>
    </comment>
    <comment ref="K309" authorId="0">
      <text>
        <r>
          <rPr>
            <sz val="12"/>
            <rFont val="宋体"/>
            <charset val="134"/>
          </rPr>
          <t>成本控制率</t>
        </r>
      </text>
    </comment>
    <comment ref="J310" authorId="0">
      <text>
        <r>
          <rPr>
            <sz val="12"/>
            <rFont val="宋体"/>
            <charset val="134"/>
          </rPr>
          <t>时效指标</t>
        </r>
      </text>
    </comment>
    <comment ref="K310" authorId="0">
      <text>
        <r>
          <rPr>
            <sz val="12"/>
            <rFont val="宋体"/>
            <charset val="134"/>
          </rPr>
          <t>组织及时性</t>
        </r>
      </text>
    </comment>
    <comment ref="J311" authorId="0">
      <text>
        <r>
          <rPr>
            <sz val="12"/>
            <rFont val="宋体"/>
            <charset val="134"/>
          </rPr>
          <t>数量指标</t>
        </r>
      </text>
    </comment>
    <comment ref="K311" authorId="0">
      <text>
        <r>
          <rPr>
            <sz val="12"/>
            <rFont val="宋体"/>
            <charset val="134"/>
          </rPr>
          <t>组织赛次</t>
        </r>
      </text>
    </comment>
    <comment ref="J312" authorId="0">
      <text>
        <r>
          <rPr>
            <sz val="12"/>
            <rFont val="宋体"/>
            <charset val="134"/>
          </rPr>
          <t>质量指标</t>
        </r>
      </text>
    </comment>
    <comment ref="K312" authorId="0">
      <text>
        <r>
          <rPr>
            <sz val="12"/>
            <rFont val="宋体"/>
            <charset val="134"/>
          </rPr>
          <t>赛事参与度</t>
        </r>
      </text>
    </comment>
    <comment ref="I313" authorId="0">
      <text>
        <r>
          <rPr>
            <sz val="12"/>
            <rFont val="宋体"/>
            <charset val="134"/>
          </rPr>
          <t>满意度指标</t>
        </r>
      </text>
    </comment>
    <comment ref="J313" authorId="0">
      <text>
        <r>
          <rPr>
            <sz val="12"/>
            <rFont val="宋体"/>
            <charset val="134"/>
          </rPr>
          <t>服务对象满意度指标</t>
        </r>
      </text>
    </comment>
    <comment ref="K313" authorId="0">
      <text>
        <r>
          <rPr>
            <sz val="12"/>
            <rFont val="宋体"/>
            <charset val="134"/>
          </rPr>
          <t>服务对象满意率</t>
        </r>
      </text>
    </comment>
    <comment ref="I314" authorId="0">
      <text>
        <r>
          <rPr>
            <sz val="12"/>
            <rFont val="宋体"/>
            <charset val="134"/>
          </rPr>
          <t>效益指标</t>
        </r>
      </text>
    </comment>
    <comment ref="J314" authorId="0">
      <text>
        <r>
          <rPr>
            <sz val="12"/>
            <rFont val="宋体"/>
            <charset val="134"/>
          </rPr>
          <t>可持续影响指标</t>
        </r>
      </text>
    </comment>
    <comment ref="K314" authorId="0">
      <text>
        <r>
          <rPr>
            <sz val="12"/>
            <rFont val="宋体"/>
            <charset val="134"/>
          </rPr>
          <t>改善学生体质</t>
        </r>
      </text>
    </comment>
    <comment ref="A315" authorId="0">
      <text>
        <r>
          <rPr>
            <sz val="12"/>
            <rFont val="宋体"/>
            <charset val="134"/>
          </rPr>
          <t>T205556.137-审计工作经费</t>
        </r>
      </text>
    </comment>
    <comment ref="B315" authorId="0">
      <text>
        <r>
          <rPr>
            <sz val="12"/>
            <rFont val="宋体"/>
            <charset val="134"/>
          </rPr>
          <t>137001-儋州市教育局本级</t>
        </r>
      </text>
    </comment>
    <comment ref="I315" authorId="0">
      <text>
        <r>
          <rPr>
            <sz val="12"/>
            <rFont val="宋体"/>
            <charset val="134"/>
          </rPr>
          <t>产出指标</t>
        </r>
      </text>
    </comment>
    <comment ref="J315" authorId="0">
      <text>
        <r>
          <rPr>
            <sz val="12"/>
            <rFont val="宋体"/>
            <charset val="134"/>
          </rPr>
          <t>成本指标</t>
        </r>
      </text>
    </comment>
    <comment ref="K315" authorId="0">
      <text>
        <r>
          <rPr>
            <sz val="12"/>
            <rFont val="宋体"/>
            <charset val="134"/>
          </rPr>
          <t>成本控制率</t>
        </r>
      </text>
    </comment>
    <comment ref="J316" authorId="0">
      <text>
        <r>
          <rPr>
            <sz val="12"/>
            <rFont val="宋体"/>
            <charset val="134"/>
          </rPr>
          <t>时效指标</t>
        </r>
      </text>
    </comment>
    <comment ref="K316" authorId="0">
      <text>
        <r>
          <rPr>
            <sz val="12"/>
            <rFont val="宋体"/>
            <charset val="134"/>
          </rPr>
          <t>组织审计工作及时性</t>
        </r>
      </text>
    </comment>
    <comment ref="J317" authorId="0">
      <text>
        <r>
          <rPr>
            <sz val="12"/>
            <rFont val="宋体"/>
            <charset val="134"/>
          </rPr>
          <t>数量指标</t>
        </r>
      </text>
    </comment>
    <comment ref="K317" authorId="0">
      <text>
        <r>
          <rPr>
            <sz val="12"/>
            <rFont val="宋体"/>
            <charset val="134"/>
          </rPr>
          <t>审计完成率</t>
        </r>
      </text>
    </comment>
    <comment ref="J318" authorId="0">
      <text>
        <r>
          <rPr>
            <sz val="12"/>
            <rFont val="宋体"/>
            <charset val="134"/>
          </rPr>
          <t>质量指标</t>
        </r>
      </text>
    </comment>
    <comment ref="K318" authorId="0">
      <text>
        <r>
          <rPr>
            <sz val="12"/>
            <rFont val="宋体"/>
            <charset val="134"/>
          </rPr>
          <t>审计工作效率</t>
        </r>
      </text>
    </comment>
    <comment ref="I319" authorId="0">
      <text>
        <r>
          <rPr>
            <sz val="12"/>
            <rFont val="宋体"/>
            <charset val="134"/>
          </rPr>
          <t>满意度指标</t>
        </r>
      </text>
    </comment>
    <comment ref="J319" authorId="0">
      <text>
        <r>
          <rPr>
            <sz val="12"/>
            <rFont val="宋体"/>
            <charset val="134"/>
          </rPr>
          <t>服务对象满意度指标</t>
        </r>
      </text>
    </comment>
    <comment ref="K319" authorId="0">
      <text>
        <r>
          <rPr>
            <sz val="12"/>
            <rFont val="宋体"/>
            <charset val="134"/>
          </rPr>
          <t>服务对象满意率</t>
        </r>
      </text>
    </comment>
    <comment ref="I320" authorId="0">
      <text>
        <r>
          <rPr>
            <sz val="12"/>
            <rFont val="宋体"/>
            <charset val="134"/>
          </rPr>
          <t>效益指标</t>
        </r>
      </text>
    </comment>
    <comment ref="J320" authorId="0">
      <text>
        <r>
          <rPr>
            <sz val="12"/>
            <rFont val="宋体"/>
            <charset val="134"/>
          </rPr>
          <t>社会效益指标</t>
        </r>
      </text>
    </comment>
    <comment ref="K320" authorId="0">
      <text>
        <r>
          <rPr>
            <sz val="12"/>
            <rFont val="宋体"/>
            <charset val="134"/>
          </rPr>
          <t>审计合理性</t>
        </r>
      </text>
    </comment>
    <comment ref="A321" authorId="0">
      <text>
        <r>
          <rPr>
            <sz val="12"/>
            <rFont val="宋体"/>
            <charset val="134"/>
          </rPr>
          <t>T205592.137-各学校生均公用经费及办公运转经费</t>
        </r>
      </text>
    </comment>
    <comment ref="B321" authorId="0">
      <text>
        <r>
          <rPr>
            <sz val="12"/>
            <rFont val="宋体"/>
            <charset val="134"/>
          </rPr>
          <t>137-儋州市教育局（预留）</t>
        </r>
      </text>
    </comment>
    <comment ref="I321" authorId="0">
      <text>
        <r>
          <rPr>
            <sz val="12"/>
            <rFont val="宋体"/>
            <charset val="134"/>
          </rPr>
          <t>产出指标</t>
        </r>
      </text>
    </comment>
    <comment ref="J321" authorId="0">
      <text>
        <r>
          <rPr>
            <sz val="12"/>
            <rFont val="宋体"/>
            <charset val="134"/>
          </rPr>
          <t>成本指标</t>
        </r>
      </text>
    </comment>
    <comment ref="K321" authorId="0">
      <text>
        <r>
          <rPr>
            <sz val="12"/>
            <rFont val="宋体"/>
            <charset val="134"/>
          </rPr>
          <t xml:space="preserve">  成本控制率		
</t>
        </r>
      </text>
    </comment>
    <comment ref="J322" authorId="0">
      <text>
        <r>
          <rPr>
            <sz val="12"/>
            <rFont val="宋体"/>
            <charset val="134"/>
          </rPr>
          <t>时效指标</t>
        </r>
      </text>
    </comment>
    <comment ref="K322" authorId="0">
      <text>
        <r>
          <rPr>
            <sz val="12"/>
            <rFont val="宋体"/>
            <charset val="134"/>
          </rPr>
          <t xml:space="preserve">  拨付及时性</t>
        </r>
      </text>
    </comment>
    <comment ref="J323" authorId="0">
      <text>
        <r>
          <rPr>
            <sz val="12"/>
            <rFont val="宋体"/>
            <charset val="134"/>
          </rPr>
          <t>数量指标</t>
        </r>
      </text>
    </comment>
    <comment ref="K323" authorId="0">
      <text>
        <r>
          <rPr>
            <sz val="12"/>
            <rFont val="宋体"/>
            <charset val="134"/>
          </rPr>
          <t xml:space="preserve">  拨付完成率</t>
        </r>
      </text>
    </comment>
    <comment ref="J324" authorId="0">
      <text>
        <r>
          <rPr>
            <sz val="12"/>
            <rFont val="宋体"/>
            <charset val="134"/>
          </rPr>
          <t>质量指标</t>
        </r>
      </text>
    </comment>
    <comment ref="K324" authorId="0">
      <text>
        <r>
          <rPr>
            <sz val="12"/>
            <rFont val="宋体"/>
            <charset val="134"/>
          </rPr>
          <t xml:space="preserve">  拨付达标率</t>
        </r>
      </text>
    </comment>
    <comment ref="I325" authorId="0">
      <text>
        <r>
          <rPr>
            <sz val="12"/>
            <rFont val="宋体"/>
            <charset val="134"/>
          </rPr>
          <t>满意度指标</t>
        </r>
      </text>
    </comment>
    <comment ref="J325" authorId="0">
      <text>
        <r>
          <rPr>
            <sz val="12"/>
            <rFont val="宋体"/>
            <charset val="134"/>
          </rPr>
          <t>服务对象满意度指标</t>
        </r>
      </text>
    </comment>
    <comment ref="K325" authorId="0">
      <text>
        <r>
          <rPr>
            <sz val="12"/>
            <rFont val="宋体"/>
            <charset val="134"/>
          </rPr>
          <t>服务对象满意率</t>
        </r>
      </text>
    </comment>
    <comment ref="I326" authorId="0">
      <text>
        <r>
          <rPr>
            <sz val="12"/>
            <rFont val="宋体"/>
            <charset val="134"/>
          </rPr>
          <t>效益指标</t>
        </r>
      </text>
    </comment>
    <comment ref="J326" authorId="0">
      <text>
        <r>
          <rPr>
            <sz val="12"/>
            <rFont val="宋体"/>
            <charset val="134"/>
          </rPr>
          <t>社会效益指标</t>
        </r>
      </text>
    </comment>
    <comment ref="K326" authorId="0">
      <text>
        <r>
          <rPr>
            <sz val="12"/>
            <rFont val="宋体"/>
            <charset val="134"/>
          </rPr>
          <t>学校教育教学工作正常运行</t>
        </r>
      </text>
    </comment>
    <comment ref="A327" authorId="0">
      <text>
        <r>
          <rPr>
            <sz val="12"/>
            <rFont val="宋体"/>
            <charset val="134"/>
          </rPr>
          <t>T205593.137-义务教育阶段就读1-7级残疾学生特殊补助经费</t>
        </r>
      </text>
    </comment>
    <comment ref="B327" authorId="0">
      <text>
        <r>
          <rPr>
            <sz val="12"/>
            <rFont val="宋体"/>
            <charset val="134"/>
          </rPr>
          <t>137-儋州市教育局（预留）</t>
        </r>
      </text>
    </comment>
    <comment ref="I327" authorId="0">
      <text>
        <r>
          <rPr>
            <sz val="12"/>
            <rFont val="宋体"/>
            <charset val="134"/>
          </rPr>
          <t>产出指标</t>
        </r>
      </text>
    </comment>
    <comment ref="J327" authorId="0">
      <text>
        <r>
          <rPr>
            <sz val="12"/>
            <rFont val="宋体"/>
            <charset val="134"/>
          </rPr>
          <t>成本指标</t>
        </r>
      </text>
    </comment>
    <comment ref="K327" authorId="0">
      <text>
        <r>
          <rPr>
            <sz val="12"/>
            <rFont val="宋体"/>
            <charset val="134"/>
          </rPr>
          <t>成本控制率</t>
        </r>
      </text>
    </comment>
    <comment ref="J328" authorId="0">
      <text>
        <r>
          <rPr>
            <sz val="12"/>
            <rFont val="宋体"/>
            <charset val="134"/>
          </rPr>
          <t>时效指标</t>
        </r>
      </text>
    </comment>
    <comment ref="K328" authorId="0">
      <text>
        <r>
          <rPr>
            <sz val="12"/>
            <rFont val="宋体"/>
            <charset val="134"/>
          </rPr>
          <t>发放及时性</t>
        </r>
      </text>
    </comment>
    <comment ref="J329" authorId="0">
      <text>
        <r>
          <rPr>
            <sz val="12"/>
            <rFont val="宋体"/>
            <charset val="134"/>
          </rPr>
          <t>数量指标</t>
        </r>
      </text>
    </comment>
    <comment ref="K329" authorId="0">
      <text>
        <r>
          <rPr>
            <sz val="12"/>
            <rFont val="宋体"/>
            <charset val="134"/>
          </rPr>
          <t>发放完成率</t>
        </r>
      </text>
    </comment>
    <comment ref="J330" authorId="0">
      <text>
        <r>
          <rPr>
            <sz val="12"/>
            <rFont val="宋体"/>
            <charset val="134"/>
          </rPr>
          <t>质量指标</t>
        </r>
      </text>
    </comment>
    <comment ref="K330" authorId="0">
      <text>
        <r>
          <rPr>
            <sz val="12"/>
            <rFont val="宋体"/>
            <charset val="134"/>
          </rPr>
          <t>发放准确率</t>
        </r>
      </text>
    </comment>
    <comment ref="I331" authorId="0">
      <text>
        <r>
          <rPr>
            <sz val="12"/>
            <rFont val="宋体"/>
            <charset val="134"/>
          </rPr>
          <t>满意度指标</t>
        </r>
      </text>
    </comment>
    <comment ref="J331" authorId="0">
      <text>
        <r>
          <rPr>
            <sz val="12"/>
            <rFont val="宋体"/>
            <charset val="134"/>
          </rPr>
          <t>服务对象满意度指标</t>
        </r>
      </text>
    </comment>
    <comment ref="K331" authorId="0">
      <text>
        <r>
          <rPr>
            <sz val="12"/>
            <rFont val="宋体"/>
            <charset val="134"/>
          </rPr>
          <t>服务对象满意率</t>
        </r>
      </text>
    </comment>
    <comment ref="I332" authorId="0">
      <text>
        <r>
          <rPr>
            <sz val="12"/>
            <rFont val="宋体"/>
            <charset val="134"/>
          </rPr>
          <t>效益指标</t>
        </r>
      </text>
    </comment>
    <comment ref="J332" authorId="0">
      <text>
        <r>
          <rPr>
            <sz val="12"/>
            <rFont val="宋体"/>
            <charset val="134"/>
          </rPr>
          <t>社会效益指标</t>
        </r>
      </text>
    </comment>
    <comment ref="K332" authorId="0">
      <text>
        <r>
          <rPr>
            <sz val="12"/>
            <rFont val="宋体"/>
            <charset val="134"/>
          </rPr>
          <t xml:space="preserve"> 保障义务教育特殊学生生活</t>
        </r>
      </text>
    </comment>
    <comment ref="A333" authorId="0">
      <text>
        <r>
          <rPr>
            <sz val="12"/>
            <rFont val="宋体"/>
            <charset val="134"/>
          </rPr>
          <t>T205594.137-高中学业水平合格性考试（高一、高二）</t>
        </r>
      </text>
    </comment>
    <comment ref="B333" authorId="0">
      <text>
        <r>
          <rPr>
            <sz val="12"/>
            <rFont val="宋体"/>
            <charset val="134"/>
          </rPr>
          <t>137001-儋州市教育局本级</t>
        </r>
      </text>
    </comment>
    <comment ref="I333" authorId="0">
      <text>
        <r>
          <rPr>
            <sz val="12"/>
            <rFont val="宋体"/>
            <charset val="134"/>
          </rPr>
          <t>产出指标</t>
        </r>
      </text>
    </comment>
    <comment ref="J333" authorId="0">
      <text>
        <r>
          <rPr>
            <sz val="12"/>
            <rFont val="宋体"/>
            <charset val="134"/>
          </rPr>
          <t>成本指标</t>
        </r>
      </text>
    </comment>
    <comment ref="K333" authorId="0">
      <text>
        <r>
          <rPr>
            <sz val="12"/>
            <rFont val="宋体"/>
            <charset val="134"/>
          </rPr>
          <t xml:space="preserve">  成本控制率</t>
        </r>
      </text>
    </comment>
    <comment ref="J334" authorId="0">
      <text>
        <r>
          <rPr>
            <sz val="12"/>
            <rFont val="宋体"/>
            <charset val="134"/>
          </rPr>
          <t>时效指标</t>
        </r>
      </text>
    </comment>
    <comment ref="K334" authorId="0">
      <text>
        <r>
          <rPr>
            <sz val="12"/>
            <rFont val="宋体"/>
            <charset val="134"/>
          </rPr>
          <t xml:space="preserve">  考务及时性</t>
        </r>
      </text>
    </comment>
    <comment ref="J335" authorId="0">
      <text>
        <r>
          <rPr>
            <sz val="12"/>
            <rFont val="宋体"/>
            <charset val="134"/>
          </rPr>
          <t>数量指标</t>
        </r>
      </text>
    </comment>
    <comment ref="K335" authorId="0">
      <text>
        <r>
          <rPr>
            <sz val="12"/>
            <rFont val="宋体"/>
            <charset val="134"/>
          </rPr>
          <t xml:space="preserve">  考试期数</t>
        </r>
      </text>
    </comment>
    <comment ref="J336" authorId="0">
      <text>
        <r>
          <rPr>
            <sz val="12"/>
            <rFont val="宋体"/>
            <charset val="134"/>
          </rPr>
          <t>质量指标</t>
        </r>
      </text>
    </comment>
    <comment ref="K336" authorId="0">
      <text>
        <r>
          <rPr>
            <sz val="12"/>
            <rFont val="宋体"/>
            <charset val="134"/>
          </rPr>
          <t xml:space="preserve">  考务目标达成率</t>
        </r>
      </text>
    </comment>
    <comment ref="I337" authorId="0">
      <text>
        <r>
          <rPr>
            <sz val="12"/>
            <rFont val="宋体"/>
            <charset val="134"/>
          </rPr>
          <t>满意度指标</t>
        </r>
      </text>
    </comment>
    <comment ref="J337" authorId="0">
      <text>
        <r>
          <rPr>
            <sz val="12"/>
            <rFont val="宋体"/>
            <charset val="134"/>
          </rPr>
          <t>服务对象满意度指标</t>
        </r>
      </text>
    </comment>
    <comment ref="K337" authorId="0">
      <text>
        <r>
          <rPr>
            <sz val="12"/>
            <rFont val="宋体"/>
            <charset val="134"/>
          </rPr>
          <t xml:space="preserve">  服务对象满意率</t>
        </r>
      </text>
    </comment>
    <comment ref="I338" authorId="0">
      <text>
        <r>
          <rPr>
            <sz val="12"/>
            <rFont val="宋体"/>
            <charset val="134"/>
          </rPr>
          <t>效益指标</t>
        </r>
      </text>
    </comment>
    <comment ref="J338" authorId="0">
      <text>
        <r>
          <rPr>
            <sz val="12"/>
            <rFont val="宋体"/>
            <charset val="134"/>
          </rPr>
          <t>社会效益指标</t>
        </r>
      </text>
    </comment>
    <comment ref="K338" authorId="0">
      <text>
        <r>
          <rPr>
            <sz val="12"/>
            <rFont val="宋体"/>
            <charset val="134"/>
          </rPr>
          <t xml:space="preserve">  劳务工作完成率</t>
        </r>
      </text>
    </comment>
  </commentList>
</comments>
</file>

<file path=xl/sharedStrings.xml><?xml version="1.0" encoding="utf-8"?>
<sst xmlns="http://schemas.openxmlformats.org/spreadsheetml/2006/main" count="570">
  <si>
    <t>附件1-1</t>
  </si>
  <si>
    <t>财政拨款收支总表</t>
  </si>
  <si>
    <t>部门：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</si>
  <si>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</si>
  <si>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</si>
  <si>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</si>
  <si>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</si>
  <si>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</si>
  <si>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</si>
  <si>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</si>
  <si>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</si>
  <si>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一、本年收入</t>
  </si>
  <si>
    <t>一、本年支出</t>
  </si>
  <si>
    <t>（一）一般公共预算拨款</t>
  </si>
  <si>
    <t>（一）一般公共服务支出(201)</t>
  </si>
  <si>
    <t>（二）政府性基金预算拨款</t>
  </si>
  <si>
    <t>（二）外交支出(202)</t>
  </si>
  <si>
    <t>（三）国防支出(203)</t>
  </si>
  <si>
    <t>（四）公共安全支出(204)</t>
  </si>
  <si>
    <t>（五）教育支出(205)</t>
  </si>
  <si>
    <t>（六）科学技术支出(206)</t>
  </si>
  <si>
    <t>（七）文化体育与传媒支出(207)</t>
  </si>
  <si>
    <t>（八）社会保障和就业支出(208)</t>
  </si>
  <si>
    <t>（九）社会保险基金支出(209)</t>
  </si>
  <si>
    <t>（十）医疗卫生与计划生育支出(210)</t>
  </si>
  <si>
    <t>（十一）节能环保支出(211)</t>
  </si>
  <si>
    <t>（十二）城乡社区支出(212)</t>
  </si>
  <si>
    <t>（十三）农林水支出(213)</t>
  </si>
  <si>
    <t>（十四）交通运输支出(214)</t>
  </si>
  <si>
    <t>（十五）资源勘探信息等支出(215)</t>
  </si>
  <si>
    <t>（十六）商业服务业等支出(216)</t>
  </si>
  <si>
    <t>（十七）金融支出(217)</t>
  </si>
  <si>
    <t>（十八）援助其他地区支出(219)</t>
  </si>
  <si>
    <t>（十九）国土海洋气象等支出(220)</t>
  </si>
  <si>
    <t>（二十）住房保障支出(221)</t>
  </si>
  <si>
    <t>（二十一）粮油物资储备支出(222)</t>
  </si>
  <si>
    <t>（二十二）预备费(227)</t>
  </si>
  <si>
    <t>（二十三）其它支出(229)</t>
  </si>
  <si>
    <t>（二十四）转移性支出(230)</t>
  </si>
  <si>
    <t>（二十五）债务还本支出(231)</t>
  </si>
  <si>
    <t>（二十六）债务付息支出(232)</t>
  </si>
  <si>
    <t>（二十七）债务发行费用支出(233)</t>
  </si>
  <si>
    <t>收入总计</t>
  </si>
  <si>
    <t>支出总计</t>
  </si>
  <si>
    <t>附件1-2</t>
  </si>
  <si>
    <t>一般公共预算支出表</t>
  </si>
  <si>
    <t>支出功能分类科目</t>
  </si>
  <si>
    <t>2020年预算数</t>
  </si>
  <si>
    <t>科目编码</t>
  </si>
  <si>
    <t>科目名称</t>
  </si>
  <si>
    <t>小计</t>
  </si>
  <si>
    <t>基本支出</t>
  </si>
  <si>
    <t>项目支出</t>
  </si>
  <si>
    <t>行政运行</t>
  </si>
  <si>
    <t xml:space="preserve">一般行政管理事务 </t>
  </si>
  <si>
    <t>其他教育管理事务支出</t>
  </si>
  <si>
    <t>学前教育</t>
  </si>
  <si>
    <t>小学教育</t>
  </si>
  <si>
    <t>初中教育</t>
  </si>
  <si>
    <t>高中教育</t>
  </si>
  <si>
    <t>其他普通教育支出</t>
  </si>
  <si>
    <t>中专教育</t>
  </si>
  <si>
    <t>特殊学校教育</t>
  </si>
  <si>
    <t>教师进修</t>
  </si>
  <si>
    <t>农村中小学校舍建设</t>
  </si>
  <si>
    <t>城市中小学教学设施</t>
  </si>
  <si>
    <t xml:space="preserve">其他教育费附加安排的支出 </t>
  </si>
  <si>
    <t>其他教育支出</t>
  </si>
  <si>
    <t>事业单位离退休</t>
  </si>
  <si>
    <t>机关事业单位基本养老保险缴费支出</t>
  </si>
  <si>
    <t>其他优抚支出</t>
  </si>
  <si>
    <t>行政单位医疗</t>
  </si>
  <si>
    <t>事业单位医疗</t>
  </si>
  <si>
    <t>公务员医疗补助</t>
  </si>
  <si>
    <t>住房公积金</t>
  </si>
  <si>
    <t>其他扶贫支出</t>
  </si>
  <si>
    <t>附件1-3</t>
  </si>
  <si>
    <t>一般公共预算基本支出表</t>
  </si>
  <si>
    <t>支出经济分类科目</t>
  </si>
  <si>
    <t>2020年基本支出</t>
  </si>
  <si>
    <t>人员经费</t>
  </si>
  <si>
    <t>公用经费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</si>
  <si>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</si>
  <si>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</si>
  <si>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</si>
  <si>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</si>
  <si>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</si>
  <si>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</si>
  <si>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公务员医疗补助缴费</t>
  </si>
  <si>
    <t>其他社会保障缴费</t>
  </si>
  <si>
    <t>办公费</t>
  </si>
  <si>
    <t>邮电费</t>
  </si>
  <si>
    <t>工会经费</t>
  </si>
  <si>
    <t>福利费</t>
  </si>
  <si>
    <t>公务用车运行维护费</t>
  </si>
  <si>
    <t>其他交通费用</t>
  </si>
  <si>
    <t>离休费</t>
  </si>
  <si>
    <t>生活补助</t>
  </si>
  <si>
    <t>附件1-4</t>
  </si>
  <si>
    <t>一般公共预算“三公”经费支出表</t>
  </si>
  <si>
    <t>2019年预算数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</si>
  <si>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</si>
  <si>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</si>
  <si>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</si>
  <si>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</si>
  <si>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</si>
  <si>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附件1-5</t>
  </si>
  <si>
    <t>政府性基金预算支出表</t>
  </si>
  <si>
    <t>其他国有土地使用权出让收入安排的支出</t>
  </si>
  <si>
    <t>附件1-6</t>
  </si>
  <si>
    <t>政府性基金预算“三公”经费支出表</t>
  </si>
  <si>
    <t>附表6统一空着不填</t>
  </si>
  <si>
    <t>附件1-7</t>
  </si>
  <si>
    <t>部门收支总表</t>
  </si>
  <si>
    <t>收     入</t>
  </si>
  <si>
    <t>支     出</t>
  </si>
  <si>
    <t>项    目</t>
  </si>
  <si>
    <t>本年预算</t>
  </si>
  <si>
    <t>收 入 总 计</t>
  </si>
  <si>
    <t>支 出 总 计</t>
  </si>
  <si>
    <t>附件1-8</t>
  </si>
  <si>
    <t>部门收入总表</t>
  </si>
  <si>
    <t>预算部门</t>
  </si>
  <si>
    <t>总计</t>
  </si>
  <si>
    <t>用事业基金弥补收支差额</t>
  </si>
  <si>
    <t>上年结余结转</t>
  </si>
  <si>
    <t>本年收入合计</t>
  </si>
  <si>
    <t>一般公共预算收入</t>
  </si>
  <si>
    <t>政府性基金收入</t>
  </si>
  <si>
    <t>其他财政资金收入</t>
  </si>
  <si>
    <t>收回存量资金收入</t>
  </si>
  <si>
    <t>事业收入</t>
  </si>
  <si>
    <t>事业单位经营收入</t>
  </si>
  <si>
    <t>其他收入</t>
  </si>
  <si>
    <t>儋州市教育局</t>
  </si>
  <si>
    <t>附件1-9</t>
  </si>
  <si>
    <t>部门支出总表</t>
  </si>
  <si>
    <t>本级</t>
  </si>
  <si>
    <t>下级</t>
  </si>
  <si>
    <t xml:space="preserve">其他国有土地使用权出让收入安排的支出 </t>
  </si>
  <si>
    <t>附件1-10</t>
  </si>
  <si>
    <t>项目支出绩效表</t>
  </si>
  <si>
    <t>预算年度：2020</t>
  </si>
  <si>
    <t>金额单位：</t>
  </si>
  <si>
    <t>元</t>
  </si>
  <si>
    <t>项目名称</t>
  </si>
  <si>
    <t>单位名称</t>
  </si>
  <si>
    <t>绩效目标</t>
  </si>
  <si>
    <t>一级指标</t>
  </si>
  <si>
    <t>二级指标</t>
  </si>
  <si>
    <t>三级指标</t>
  </si>
  <si>
    <t>绩效指标性质</t>
  </si>
  <si>
    <t>绩效指标值</t>
  </si>
  <si>
    <t>绩效度量单位</t>
  </si>
  <si>
    <t>权重</t>
  </si>
  <si>
    <t>指标方向性</t>
  </si>
  <si>
    <t>目标1</t>
  </si>
  <si>
    <t>目标2</t>
  </si>
  <si>
    <t>目标3</t>
  </si>
  <si>
    <t>目标4</t>
  </si>
  <si>
    <t>目标5</t>
  </si>
  <si>
    <t>合计：</t>
  </si>
  <si>
    <t xml:space="preserve">  210,317,200.00</t>
  </si>
  <si>
    <t xml:space="preserve">  T200031.137-教学设施设备维修、更新</t>
  </si>
  <si>
    <t xml:space="preserve">  137004-儋州市第一中学</t>
  </si>
  <si>
    <t xml:space="preserve">  450,000.00</t>
  </si>
  <si>
    <t xml:space="preserve">  用于教学设备的维修维护</t>
  </si>
  <si>
    <t xml:space="preserve">  </t>
  </si>
  <si>
    <t xml:space="preserve">  产出指标</t>
  </si>
  <si>
    <t xml:space="preserve">  成本指标</t>
  </si>
  <si>
    <t xml:space="preserve">  教学设备维修成本控制率</t>
  </si>
  <si>
    <t xml:space="preserve">  ≤</t>
  </si>
  <si>
    <t xml:space="preserve">  160</t>
  </si>
  <si>
    <t xml:space="preserve">  万元</t>
  </si>
  <si>
    <t xml:space="preserve">  10</t>
  </si>
  <si>
    <t xml:space="preserve">  反向指标</t>
  </si>
  <si>
    <t xml:space="preserve">  时效指标</t>
  </si>
  <si>
    <t xml:space="preserve">  维修教学设备的及时性</t>
  </si>
  <si>
    <t xml:space="preserve">  ＝</t>
  </si>
  <si>
    <t xml:space="preserve">  100</t>
  </si>
  <si>
    <t xml:space="preserve">  %</t>
  </si>
  <si>
    <t xml:space="preserve">  15</t>
  </si>
  <si>
    <t xml:space="preserve">  正向指标</t>
  </si>
  <si>
    <t xml:space="preserve">  数量指标</t>
  </si>
  <si>
    <t xml:space="preserve">  所有教室教学设备</t>
  </si>
  <si>
    <t xml:space="preserve">  ≥</t>
  </si>
  <si>
    <t xml:space="preserve">  83</t>
  </si>
  <si>
    <t xml:space="preserve">  其他</t>
  </si>
  <si>
    <t xml:space="preserve">  质量指标</t>
  </si>
  <si>
    <t xml:space="preserve">  维修后的正常使用率</t>
  </si>
  <si>
    <t xml:space="preserve">  95</t>
  </si>
  <si>
    <t xml:space="preserve">  满意度指标</t>
  </si>
  <si>
    <t xml:space="preserve">  服务对象满意度指标</t>
  </si>
  <si>
    <t xml:space="preserve">  维修后使用的满意率</t>
  </si>
  <si>
    <t xml:space="preserve">  90</t>
  </si>
  <si>
    <t xml:space="preserve">  效益指标</t>
  </si>
  <si>
    <t xml:space="preserve">  社会效益指标</t>
  </si>
  <si>
    <t xml:space="preserve">  保障日常教学活动的正常运行</t>
  </si>
  <si>
    <t xml:space="preserve">  定性</t>
  </si>
  <si>
    <t xml:space="preserve">  好坏</t>
  </si>
  <si>
    <t xml:space="preserve">  25</t>
  </si>
  <si>
    <t xml:space="preserve">  T201941.137-运转及办公经费</t>
  </si>
  <si>
    <t xml:space="preserve">  137024-儋州市特殊教育学校</t>
  </si>
  <si>
    <t xml:space="preserve">  500,000.00</t>
  </si>
  <si>
    <t xml:space="preserve">  按时发放编外人员工资和社保，保障学校后勤工作顺利进行。</t>
  </si>
  <si>
    <t xml:space="preserve">  成本控制率</t>
  </si>
  <si>
    <t xml:space="preserve">  按时发放工资</t>
  </si>
  <si>
    <t xml:space="preserve">  聘用人员数量</t>
  </si>
  <si>
    <t xml:space="preserve">  人</t>
  </si>
  <si>
    <t xml:space="preserve">  考核等次</t>
  </si>
  <si>
    <t xml:space="preserve">  优良中低差</t>
  </si>
  <si>
    <t xml:space="preserve">  维护学校基本正常运转</t>
  </si>
  <si>
    <t xml:space="preserve">  项</t>
  </si>
  <si>
    <t xml:space="preserve">  30</t>
  </si>
  <si>
    <t xml:space="preserve">  T201994.137-教育督导暨督学责任区工作经费</t>
  </si>
  <si>
    <t xml:space="preserve">  137001-儋州市教育局本级</t>
  </si>
  <si>
    <t xml:space="preserve">  180,000.00</t>
  </si>
  <si>
    <t xml:space="preserve">  完成学校督查工作</t>
  </si>
  <si>
    <t xml:space="preserve">  督查工作及时性</t>
  </si>
  <si>
    <t xml:space="preserve">  全市中小学校</t>
  </si>
  <si>
    <t xml:space="preserve">  学校整改率</t>
  </si>
  <si>
    <t xml:space="preserve">  服务对象满意率</t>
  </si>
  <si>
    <t xml:space="preserve">  20</t>
  </si>
  <si>
    <t xml:space="preserve">  整改提升率</t>
  </si>
  <si>
    <t xml:space="preserve">  T202154.137-市一中托管项目</t>
  </si>
  <si>
    <t xml:space="preserve">  10,000,000.00</t>
  </si>
  <si>
    <t xml:space="preserve">  用于教师学习培训、外送学生跟班学习、邀请专家到校开展讲座辅导</t>
  </si>
  <si>
    <t xml:space="preserve">  用于奖励教师、学生</t>
  </si>
  <si>
    <t xml:space="preserve">  用于学校日常运转</t>
  </si>
  <si>
    <t xml:space="preserve">  日常运转经费控制率</t>
  </si>
  <si>
    <t xml:space="preserve">  400</t>
  </si>
  <si>
    <t xml:space="preserve">  对于优秀教师、学生奖励的及时性</t>
  </si>
  <si>
    <t xml:space="preserve">  参与培训的教师人数</t>
  </si>
  <si>
    <t xml:space="preserve">  200</t>
  </si>
  <si>
    <t xml:space="preserve">  培训、奖励目标的达成率</t>
  </si>
  <si>
    <t xml:space="preserve">  师生对于培训学习、奖励的满意率</t>
  </si>
  <si>
    <t xml:space="preserve">  学生考上重点大学的增长率</t>
  </si>
  <si>
    <t xml:space="preserve">  T202159.137-4位校长工资</t>
  </si>
  <si>
    <t xml:space="preserve">  1,000,000.00</t>
  </si>
  <si>
    <t xml:space="preserve">  按时发放校长工资</t>
  </si>
  <si>
    <t xml:space="preserve">  成本控制</t>
  </si>
  <si>
    <t xml:space="preserve">  按时发放工资率</t>
  </si>
  <si>
    <t xml:space="preserve">  聘用校长人数</t>
  </si>
  <si>
    <t xml:space="preserve">  4</t>
  </si>
  <si>
    <t xml:space="preserve">  满意率</t>
  </si>
  <si>
    <t xml:space="preserve">  维护学校工作正常运转</t>
  </si>
  <si>
    <t xml:space="preserve">  T202164.137-综合工作经费</t>
  </si>
  <si>
    <t xml:space="preserve">  137139-儋州市教师信息管理中心</t>
  </si>
  <si>
    <t xml:space="preserve">  100,000.00</t>
  </si>
  <si>
    <t xml:space="preserve">  维护环境整洁卫生</t>
  </si>
  <si>
    <t xml:space="preserve">  保障档案信息化平台正常运作</t>
  </si>
  <si>
    <t xml:space="preserve">  8</t>
  </si>
  <si>
    <t xml:space="preserve">  故障处置率</t>
  </si>
  <si>
    <t xml:space="preserve">  99</t>
  </si>
  <si>
    <t xml:space="preserve">  7</t>
  </si>
  <si>
    <t xml:space="preserve">  清扫及时率</t>
  </si>
  <si>
    <t xml:space="preserve">  98</t>
  </si>
  <si>
    <t xml:space="preserve">  清扫面积</t>
  </si>
  <si>
    <t xml:space="preserve">  10000</t>
  </si>
  <si>
    <t xml:space="preserve">  平方米</t>
  </si>
  <si>
    <t xml:space="preserve">  信息化系统维护率</t>
  </si>
  <si>
    <t xml:space="preserve">  2</t>
  </si>
  <si>
    <t xml:space="preserve">  台套</t>
  </si>
  <si>
    <t xml:space="preserve">  故障解决率</t>
  </si>
  <si>
    <t xml:space="preserve">  97</t>
  </si>
  <si>
    <t xml:space="preserve">  验收合格率</t>
  </si>
  <si>
    <t xml:space="preserve">  96</t>
  </si>
  <si>
    <t xml:space="preserve">  用于保障单位正常运行，全体员工满意</t>
  </si>
  <si>
    <t xml:space="preserve">  环境卫生整洁率</t>
  </si>
  <si>
    <t xml:space="preserve">  信息化安全运作</t>
  </si>
  <si>
    <t xml:space="preserve">  T202209.137-运转及工作经费</t>
  </si>
  <si>
    <t xml:space="preserve">  137005-儋州市第二中学</t>
  </si>
  <si>
    <t xml:space="preserve">  4,000,000.00</t>
  </si>
  <si>
    <t xml:space="preserve">  办公费</t>
  </si>
  <si>
    <t xml:space="preserve">  培训费</t>
  </si>
  <si>
    <t xml:space="preserve">  维修费</t>
  </si>
  <si>
    <t xml:space="preserve">  差旅费</t>
  </si>
  <si>
    <t xml:space="preserve">  其他商品和服务支出</t>
  </si>
  <si>
    <t xml:space="preserve">  办公用品支出成本</t>
  </si>
  <si>
    <t xml:space="preserve">  120</t>
  </si>
  <si>
    <t xml:space="preserve">  按时支付率</t>
  </si>
  <si>
    <t xml:space="preserve">  教师出差</t>
  </si>
  <si>
    <t xml:space="preserve">  300</t>
  </si>
  <si>
    <t xml:space="preserve">  教师培训</t>
  </si>
  <si>
    <t xml:space="preserve">  校园维修支出</t>
  </si>
  <si>
    <t xml:space="preserve">  用于保证学校正常运行、全校师生满意</t>
  </si>
  <si>
    <t xml:space="preserve">  经济效益指标</t>
  </si>
  <si>
    <t xml:space="preserve">  学校正常运转</t>
  </si>
  <si>
    <t xml:space="preserve">  T202284.137-儋州市第三中学运转及办公经费</t>
  </si>
  <si>
    <t xml:space="preserve">  137006-儋州市第三中学</t>
  </si>
  <si>
    <t xml:space="preserve">  1,500,000.00</t>
  </si>
  <si>
    <t xml:space="preserve">  各项维修（护）</t>
  </si>
  <si>
    <t xml:space="preserve">  办公设备购置</t>
  </si>
  <si>
    <t xml:space="preserve">  专用设备购置</t>
  </si>
  <si>
    <t xml:space="preserve">  维修（护）及购置</t>
  </si>
  <si>
    <t xml:space="preserve">  150</t>
  </si>
  <si>
    <t xml:space="preserve">  工作正常运转</t>
  </si>
  <si>
    <t xml:space="preserve">  各项维修（护）及设备购置</t>
  </si>
  <si>
    <t xml:space="preserve">  改善办学条件</t>
  </si>
  <si>
    <t xml:space="preserve">  师生满意度高</t>
  </si>
  <si>
    <t xml:space="preserve">  各项工作正常运转</t>
  </si>
  <si>
    <t xml:space="preserve">  可持续影响指标</t>
  </si>
  <si>
    <t xml:space="preserve">  办学条件和办学水平提升</t>
  </si>
  <si>
    <t xml:space="preserve">  T202793.137-普通高考、成考考务补助</t>
  </si>
  <si>
    <t xml:space="preserve">  270,000.00</t>
  </si>
  <si>
    <t xml:space="preserve">  组织普通高考、成考考务活动</t>
  </si>
  <si>
    <t xml:space="preserve">  考务及时性</t>
  </si>
  <si>
    <t xml:space="preserve">  考试期数</t>
  </si>
  <si>
    <t xml:space="preserve">  1</t>
  </si>
  <si>
    <t xml:space="preserve">  次</t>
  </si>
  <si>
    <t xml:space="preserve">  考务目标达成率</t>
  </si>
  <si>
    <t xml:space="preserve">  考务工作完成率</t>
  </si>
  <si>
    <t xml:space="preserve">  T202798.137-学前教育“三类幼儿”补助</t>
  </si>
  <si>
    <t xml:space="preserve">  137-儋州市教育局（预留）</t>
  </si>
  <si>
    <t xml:space="preserve">  1,200,000.00</t>
  </si>
  <si>
    <t xml:space="preserve">  发放三类幼儿补助</t>
  </si>
  <si>
    <t xml:space="preserve">  发放及时性</t>
  </si>
  <si>
    <t xml:space="preserve">  发放完成率</t>
  </si>
  <si>
    <t xml:space="preserve">  发放准确率</t>
  </si>
  <si>
    <t xml:space="preserve">  学前教育“三类幼儿”生活补助市配套资金使用率</t>
  </si>
  <si>
    <t xml:space="preserve">  T202801.137-普通高中生助学金</t>
  </si>
  <si>
    <t xml:space="preserve">  发放高中生助学金</t>
  </si>
  <si>
    <t xml:space="preserve">  工作完成率</t>
  </si>
  <si>
    <t xml:space="preserve">  T202802.137-普通高中生免学杂费</t>
  </si>
  <si>
    <t xml:space="preserve">  600,000.00</t>
  </si>
  <si>
    <t xml:space="preserve">  开展普通高中免学杂费工作</t>
  </si>
  <si>
    <t xml:space="preserve">  发放及时率</t>
  </si>
  <si>
    <t xml:space="preserve">  普通高中生免学杂费市配套资金使用</t>
  </si>
  <si>
    <t xml:space="preserve">  T202804.137-中等职业教育免住宿费</t>
  </si>
  <si>
    <t xml:space="preserve">  400,000.00</t>
  </si>
  <si>
    <t xml:space="preserve">  发放中等职业教育免住宿费</t>
  </si>
  <si>
    <t xml:space="preserve">  发放控制率</t>
  </si>
  <si>
    <t xml:space="preserve">  ＜</t>
  </si>
  <si>
    <t xml:space="preserve">  发放及时性
 </t>
  </si>
  <si>
    <t xml:space="preserve">  资金使用率</t>
  </si>
  <si>
    <t xml:space="preserve">  T202805.137-中等职业教育免学费</t>
  </si>
  <si>
    <t xml:space="preserve">  4,500,000.00</t>
  </si>
  <si>
    <t xml:space="preserve">  拨付中等职业教育免学费补助</t>
  </si>
  <si>
    <t xml:space="preserve">  拨付及时性</t>
  </si>
  <si>
    <t xml:space="preserve">  拨付完成率</t>
  </si>
  <si>
    <t xml:space="preserve">  拨付准确率</t>
  </si>
  <si>
    <t xml:space="preserve">  T202807.137-中小学“校校通”网络带宽费</t>
  </si>
  <si>
    <t xml:space="preserve">  2,050,000.00</t>
  </si>
  <si>
    <t xml:space="preserve">  实现全市中小学校园网接通使用</t>
  </si>
  <si>
    <t xml:space="preserve">  开通网络及时性</t>
  </si>
  <si>
    <t xml:space="preserve">  网络开通率</t>
  </si>
  <si>
    <t xml:space="preserve">  网络正常开通率</t>
  </si>
  <si>
    <t xml:space="preserve">  提高中小学教学工作效率</t>
  </si>
  <si>
    <t xml:space="preserve">  所</t>
  </si>
  <si>
    <t xml:space="preserve">  T202809.137-农村义务教育学生免除作业本费市配套资金</t>
  </si>
  <si>
    <t xml:space="preserve">  3,080,000.00</t>
  </si>
  <si>
    <t xml:space="preserve">  支付2020年义务教育阶段学生作业本费</t>
  </si>
  <si>
    <t xml:space="preserve">  作业本发放数量</t>
  </si>
  <si>
    <t xml:space="preserve">  作业本质量达成率</t>
  </si>
  <si>
    <t xml:space="preserve">  作业本发放率</t>
  </si>
  <si>
    <t xml:space="preserve">  T202813.137-语言文字工作</t>
  </si>
  <si>
    <t xml:space="preserve">  150,000.00</t>
  </si>
  <si>
    <t xml:space="preserve">  完成普通话区级情况调查及普通话测试等工作</t>
  </si>
  <si>
    <t xml:space="preserve">  5</t>
  </si>
  <si>
    <t xml:space="preserve">  语言工作及时性</t>
  </si>
  <si>
    <t xml:space="preserve">  语言工作完成率</t>
  </si>
  <si>
    <t xml:space="preserve">  80</t>
  </si>
  <si>
    <t xml:space="preserve">  语言文字工作完成率</t>
  </si>
  <si>
    <t xml:space="preserve">  T202815.137-毒品预防宣传教育</t>
  </si>
  <si>
    <t xml:space="preserve">  组织中小学校毒品预防教育宣传教育</t>
  </si>
  <si>
    <t xml:space="preserve">  宣传教育及时性</t>
  </si>
  <si>
    <t xml:space="preserve">  宣传活动次数</t>
  </si>
  <si>
    <t xml:space="preserve">  毒品预防宣传教育</t>
  </si>
  <si>
    <t xml:space="preserve">  学生毒品预防知识知晓度</t>
  </si>
  <si>
    <t xml:space="preserve">  T202817.137-中小学生体育文化艺术比赛活动</t>
  </si>
  <si>
    <t xml:space="preserve">  组织中小学生体育文艺比赛活动</t>
  </si>
  <si>
    <t xml:space="preserve">  资金使用支出率</t>
  </si>
  <si>
    <t xml:space="preserve">  组织活动完成率</t>
  </si>
  <si>
    <t xml:space="preserve">  组织活动完成度</t>
  </si>
  <si>
    <t xml:space="preserve">  T202826.137-小学学业水平测试</t>
  </si>
  <si>
    <t xml:space="preserve">  组织小学学业水平测试</t>
  </si>
  <si>
    <t xml:space="preserve">  组织及时性</t>
  </si>
  <si>
    <t xml:space="preserve">  组织覆盖率</t>
  </si>
  <si>
    <t xml:space="preserve">  组织完成率</t>
  </si>
  <si>
    <t xml:space="preserve">  小学学业水平测试</t>
  </si>
  <si>
    <t xml:space="preserve">  T202827.137-初中毕业生学业水平考试和初二生物地理会考</t>
  </si>
  <si>
    <t xml:space="preserve">  完成全市初中毕业生学业水平考试和初二生物地理会考</t>
  </si>
  <si>
    <t xml:space="preserve">  T202828.137-初中毕业生升学体育考试</t>
  </si>
  <si>
    <t xml:space="preserve">  230,000.00</t>
  </si>
  <si>
    <t xml:space="preserve">  组织初中毕业生升学体育考试，九年级学生13000人参加考试</t>
  </si>
  <si>
    <t xml:space="preserve">  T202849.137-教师、校医招聘工作经费</t>
  </si>
  <si>
    <t xml:space="preserve">  优化教师队伍</t>
  </si>
  <si>
    <t xml:space="preserve">  招聘工作及时性</t>
  </si>
  <si>
    <t xml:space="preserve">  教师、校医招聘工作次数</t>
  </si>
  <si>
    <t xml:space="preserve">  招聘达成率</t>
  </si>
  <si>
    <t xml:space="preserve">  充实我市师资力量</t>
  </si>
  <si>
    <t xml:space="preserve">  85</t>
  </si>
  <si>
    <t xml:space="preserve">  T203167.137-全市各学校公用经费及办公运转经费</t>
  </si>
  <si>
    <t xml:space="preserve">  92,100,000.00</t>
  </si>
  <si>
    <t xml:space="preserve">  拨付各校生均公用经费和办公运转经费</t>
  </si>
  <si>
    <t xml:space="preserve">  拨付达标率</t>
  </si>
  <si>
    <t xml:space="preserve">  各学校公用经费及办公运转经费</t>
  </si>
  <si>
    <t xml:space="preserve">  学校教育教学工作正常运行</t>
  </si>
  <si>
    <t xml:space="preserve">  元</t>
  </si>
  <si>
    <t xml:space="preserve">  T203974.137-班主任经费</t>
  </si>
  <si>
    <t xml:space="preserve">  15,000,000.00</t>
  </si>
  <si>
    <t xml:space="preserve">  发放2020年班主任经费（500元×10月×360人）</t>
  </si>
  <si>
    <t xml:space="preserve">  班主任经费发放率</t>
  </si>
  <si>
    <t xml:space="preserve">  提高班主任待遇</t>
  </si>
  <si>
    <t xml:space="preserve">  元/人*月</t>
  </si>
  <si>
    <t xml:space="preserve">  T203977.137-特岗教师工资及社保</t>
  </si>
  <si>
    <t xml:space="preserve">  2,000,000.00</t>
  </si>
  <si>
    <t xml:space="preserve">  发放特岗教师工资及社保</t>
  </si>
  <si>
    <t xml:space="preserve">  发放特岗教师工资及社保完成率</t>
  </si>
  <si>
    <t xml:space="preserve">   保障长聘教师工资</t>
  </si>
  <si>
    <t xml:space="preserve">  元/人</t>
  </si>
  <si>
    <t xml:space="preserve">  T203980.137-学校游泳培训项目</t>
  </si>
  <si>
    <t xml:space="preserve">  2,500,000.00</t>
  </si>
  <si>
    <t xml:space="preserve">  开展学生游泳培训活动</t>
  </si>
  <si>
    <t xml:space="preserve">  培训活动及时性</t>
  </si>
  <si>
    <t xml:space="preserve">  培训人数</t>
  </si>
  <si>
    <t xml:space="preserve">  培训达成率</t>
  </si>
  <si>
    <t xml:space="preserve">  提高中小学生游泳技能</t>
  </si>
  <si>
    <t xml:space="preserve">  T203988.137-公、民办学校、幼儿园学生校方责任保险费</t>
  </si>
  <si>
    <t xml:space="preserve">  1,800,000.00</t>
  </si>
  <si>
    <t xml:space="preserve">  支付全市学生校方责任保险费</t>
  </si>
  <si>
    <t xml:space="preserve">  购买及时率</t>
  </si>
  <si>
    <t xml:space="preserve">   公、民办学校、幼儿园学生校方责任保险投保率</t>
  </si>
  <si>
    <t xml:space="preserve">  购买达成率</t>
  </si>
  <si>
    <t xml:space="preserve">  对象满意率</t>
  </si>
  <si>
    <t xml:space="preserve">  学生校方责任保险费完成率</t>
  </si>
  <si>
    <t xml:space="preserve">  T203989.137-中小学、职校、卫校学生平安保险费</t>
  </si>
  <si>
    <t xml:space="preserve">  1,680,000.00</t>
  </si>
  <si>
    <t xml:space="preserve">  支付全市学生平安保险费</t>
  </si>
  <si>
    <t xml:space="preserve">  购买及时性</t>
  </si>
  <si>
    <t xml:space="preserve">  保险购买率</t>
  </si>
  <si>
    <t xml:space="preserve">    中小学、幼儿园、职校、卫校学生平安保险费投保率</t>
  </si>
  <si>
    <t xml:space="preserve">  T204012.137-儋州市职称制度改革工作经费</t>
  </si>
  <si>
    <t xml:space="preserve">  完成职称评定工作</t>
  </si>
  <si>
    <t xml:space="preserve">  职称评定及时性</t>
  </si>
  <si>
    <t xml:space="preserve">  职称评比期数</t>
  </si>
  <si>
    <t xml:space="preserve">  2019年儋州市职称制度改革工作完成率</t>
  </si>
  <si>
    <t xml:space="preserve">  完成2019年儋州市职称制度改革工作完成率</t>
  </si>
  <si>
    <t xml:space="preserve">  T204086.137-许慧老师特级教师津贴</t>
  </si>
  <si>
    <t xml:space="preserve">  7,200.00</t>
  </si>
  <si>
    <t xml:space="preserve">  发放许慧老师特级教师津贴</t>
  </si>
  <si>
    <t xml:space="preserve">  发放特级教师津贴完成率</t>
  </si>
  <si>
    <t xml:space="preserve">  落实好特级教师津贴</t>
  </si>
  <si>
    <t xml:space="preserve">  T204099.137-原辞退民办教师生活补助及社保</t>
  </si>
  <si>
    <t xml:space="preserve">  发放原辞退民师生活补助及社保</t>
  </si>
  <si>
    <t xml:space="preserve">  服务对象满意度</t>
  </si>
  <si>
    <t xml:space="preserve">  保障原辞退民办教师老年生活补助及社保</t>
  </si>
  <si>
    <t xml:space="preserve">  T204100.137-93年后代课教师工资及社保</t>
  </si>
  <si>
    <t xml:space="preserve">  3,500,000.00</t>
  </si>
  <si>
    <t xml:space="preserve">  足额发放代课教师工资及社保。工资1600元×130人×12个月，社保1200元×130人×12个月</t>
  </si>
  <si>
    <t xml:space="preserve">  发放93年后代课教师工资及社保完成率</t>
  </si>
  <si>
    <t xml:space="preserve">  化解历史遗留问题，保障教育系统和社会稳定</t>
  </si>
  <si>
    <t xml:space="preserve">  T204140.137-外聘人员工资</t>
  </si>
  <si>
    <t xml:space="preserve">  137141-儋州市两院小学</t>
  </si>
  <si>
    <t xml:space="preserve">  1,400,000.00</t>
  </si>
  <si>
    <t xml:space="preserve">  按时支付外聘教师工资、社保、公积金</t>
  </si>
  <si>
    <t xml:space="preserve">  209.94</t>
  </si>
  <si>
    <t xml:space="preserve">  聘用教师数量</t>
  </si>
  <si>
    <t xml:space="preserve">  36</t>
  </si>
  <si>
    <t xml:space="preserve">  提高教学质量</t>
  </si>
  <si>
    <t xml:space="preserve">  T204498.137-2020年综合工作经费</t>
  </si>
  <si>
    <t xml:space="preserve">  3,000,000.00</t>
  </si>
  <si>
    <t xml:space="preserve">  保证日常工作经费</t>
  </si>
  <si>
    <t xml:space="preserve">  日常工作及时性</t>
  </si>
  <si>
    <t xml:space="preserve">  日常工作量</t>
  </si>
  <si>
    <t xml:space="preserve">  日常工作效率</t>
  </si>
  <si>
    <t xml:space="preserve">  正常工作运转</t>
  </si>
  <si>
    <t xml:space="preserve">  T204499.137-学前教育生均办公经费</t>
  </si>
  <si>
    <t xml:space="preserve">  拨付学前教育生均办公经费</t>
  </si>
  <si>
    <t xml:space="preserve">  T204500.137-市职校生均公经费</t>
  </si>
  <si>
    <t xml:space="preserve">  拨付市职校生均公用经费</t>
  </si>
  <si>
    <t xml:space="preserve">  拨付及时率</t>
  </si>
  <si>
    <t xml:space="preserve">  为社会培养人才</t>
  </si>
  <si>
    <t xml:space="preserve">  T204730.137-退役士兵校警工资及社保</t>
  </si>
  <si>
    <t xml:space="preserve">  550,000.00</t>
  </si>
  <si>
    <t xml:space="preserve">  十四届117次〔2016〕19号市政府常务会议纪要</t>
  </si>
  <si>
    <t xml:space="preserve">  足额发放率</t>
  </si>
  <si>
    <t xml:space="preserve">  工资及社保发放率</t>
  </si>
  <si>
    <t xml:space="preserve">  T204745.137-2019年引进优秀校长、骨干教师安家费、考核费</t>
  </si>
  <si>
    <t xml:space="preserve">  3,620,000.00</t>
  </si>
  <si>
    <t xml:space="preserve">  骨干教师安家费：发放8名学科骨干教师安家费。优秀校长年薪：发放2名优秀校长年薪。年度考核奖励：发放2名优秀校长和8名学科骨干教师年度考核奖励。</t>
  </si>
  <si>
    <t xml:space="preserve">  T204759.137-中等职业教育助学金</t>
  </si>
  <si>
    <t xml:space="preserve">  170,000.00</t>
  </si>
  <si>
    <t xml:space="preserve">  发放中等职业教育助学金</t>
  </si>
  <si>
    <t xml:space="preserve">  T204763.137-中等职业教育涉农专业免住宿费教材费</t>
  </si>
  <si>
    <t xml:space="preserve">  拨付中等职业教育免住宿费教材费</t>
  </si>
  <si>
    <t xml:space="preserve">  T204774.137-支付全市中小学幼儿园一键报警装置服务采购项目第三期服务费</t>
  </si>
  <si>
    <t xml:space="preserve">  实现校园安全</t>
  </si>
  <si>
    <t xml:space="preserve">  安装设备及时性</t>
  </si>
  <si>
    <t xml:space="preserve">  安装完成率</t>
  </si>
  <si>
    <t xml:space="preserve">  设备达标率</t>
  </si>
  <si>
    <t xml:space="preserve">  装置设备安全性</t>
  </si>
  <si>
    <t xml:space="preserve">  T204781.137-儋州市第二中学与襄阳五中合作办学</t>
  </si>
  <si>
    <t xml:space="preserve">  3,210,000.00</t>
  </si>
  <si>
    <t xml:space="preserve">  用于支付合作办学等支出</t>
  </si>
  <si>
    <t xml:space="preserve">  达成年限</t>
  </si>
  <si>
    <t xml:space="preserve">  3</t>
  </si>
  <si>
    <t xml:space="preserve">  年</t>
  </si>
  <si>
    <t xml:space="preserve">  人员数量</t>
  </si>
  <si>
    <t xml:space="preserve">  重点本科上线率</t>
  </si>
  <si>
    <t xml:space="preserve">  40</t>
  </si>
  <si>
    <t xml:space="preserve">  家长满意度</t>
  </si>
  <si>
    <t xml:space="preserve">  成为海南省品牌学校</t>
  </si>
  <si>
    <t xml:space="preserve">  T204811.137-2019年农村中小学校舍维修改造工程缺口资金</t>
  </si>
  <si>
    <t xml:space="preserve">  620,000.00</t>
  </si>
  <si>
    <t xml:space="preserve">  省厅下达的建设资金共882，批复的概算为943.4万元。完成缺口资金支付。</t>
  </si>
  <si>
    <t xml:space="preserve">  项目竣工率</t>
  </si>
  <si>
    <t xml:space="preserve">  完成学校数</t>
  </si>
  <si>
    <t xml:space="preserve">  6</t>
  </si>
  <si>
    <t xml:space="preserve">  T204813.137-教师节表彰费用</t>
  </si>
  <si>
    <t xml:space="preserve">    进一步增强教师和教育工作者教书育人的责任感和荣誉感</t>
  </si>
  <si>
    <t xml:space="preserve">  T204954.137-2020年工作经费</t>
  </si>
  <si>
    <t xml:space="preserve">  用于日常办公费</t>
  </si>
  <si>
    <t xml:space="preserve">  用于办公设备购置</t>
  </si>
  <si>
    <t xml:space="preserve">  办公设备购置费用控制率</t>
  </si>
  <si>
    <t xml:space="preserve">  更换办公设备及时性</t>
  </si>
  <si>
    <t xml:space="preserve">  更换办公设备数量</t>
  </si>
  <si>
    <t xml:space="preserve">  新购办公设备的返修率</t>
  </si>
  <si>
    <t xml:space="preserve">  使用办公设备的满意程度</t>
  </si>
  <si>
    <t xml:space="preserve">  保障日常工作的正常运转</t>
  </si>
  <si>
    <t xml:space="preserve">  T205402.137-义务教育阶段家庭经济困难学生生活补助</t>
  </si>
  <si>
    <t xml:space="preserve">  2,200,000.00</t>
  </si>
  <si>
    <t xml:space="preserve">  发放义务教育家庭困难学生生活补助</t>
  </si>
  <si>
    <t xml:space="preserve">  T205445.137-干部人事档案数字化管理经费</t>
  </si>
  <si>
    <t xml:space="preserve">  900,000.00</t>
  </si>
  <si>
    <t xml:space="preserve">  用于支付电费</t>
  </si>
  <si>
    <t xml:space="preserve">  电费控制</t>
  </si>
  <si>
    <t xml:space="preserve">  22</t>
  </si>
  <si>
    <t xml:space="preserve">  电路故障处理及时性</t>
  </si>
  <si>
    <t xml:space="preserve">  用电量</t>
  </si>
  <si>
    <t xml:space="preserve">  千瓦</t>
  </si>
  <si>
    <t xml:space="preserve">  停电次数</t>
  </si>
  <si>
    <t xml:space="preserve">  次/年</t>
  </si>
  <si>
    <t xml:space="preserve">  用电感受满意程度</t>
  </si>
  <si>
    <t xml:space="preserve">  日常办公使用率</t>
  </si>
  <si>
    <t xml:space="preserve">  保障日常工作用电正常运行</t>
  </si>
  <si>
    <t xml:space="preserve">  T205552.137-教育扶贫补助经费（农村低保特困户）</t>
  </si>
  <si>
    <t xml:space="preserve">  6,350,000.00</t>
  </si>
  <si>
    <t xml:space="preserve">  发放农村低保特困户教育扶贫补助经费</t>
  </si>
  <si>
    <t xml:space="preserve">  T205554.137-校园足球活动经费</t>
  </si>
  <si>
    <t xml:space="preserve">  组织校园足球赛，改善学生体质</t>
  </si>
  <si>
    <t xml:space="preserve">  组织赛次</t>
  </si>
  <si>
    <t xml:space="preserve">  赛事参与度</t>
  </si>
  <si>
    <t xml:space="preserve">  改善学生体质</t>
  </si>
  <si>
    <t xml:space="preserve">  T205556.137-审计工作经费</t>
  </si>
  <si>
    <t xml:space="preserve">  完成内部审计工作</t>
  </si>
  <si>
    <t xml:space="preserve">  组织审计工作及时性</t>
  </si>
  <si>
    <t xml:space="preserve">  审计完成率</t>
  </si>
  <si>
    <t xml:space="preserve">  审计工作效率</t>
  </si>
  <si>
    <t xml:space="preserve">  审计合理性</t>
  </si>
  <si>
    <t xml:space="preserve">  T205592.137-各学校生均公用经费及办公运转经费</t>
  </si>
  <si>
    <t xml:space="preserve">  17,900,000.00</t>
  </si>
  <si>
    <t xml:space="preserve">    拨付各校生均公用经费和办公运转经费</t>
  </si>
  <si>
    <r>
      <rPr>
        <sz val="11"/>
        <rFont val="宋体"/>
        <charset val="134"/>
      </rPr>
      <t xml:space="preserve">    成本控制率</t>
    </r>
    <r>
      <rPr>
        <sz val="11"/>
        <rFont val="Arial"/>
        <charset val="134"/>
      </rPr>
      <t xml:space="preserve">		</t>
    </r>
    <r>
      <rPr>
        <sz val="11"/>
        <rFont val="宋体"/>
        <charset val="134"/>
      </rPr>
      <t xml:space="preserve">
</t>
    </r>
  </si>
  <si>
    <t xml:space="preserve">    拨付及时性</t>
  </si>
  <si>
    <t xml:space="preserve">    拨付完成率</t>
  </si>
  <si>
    <t xml:space="preserve">    拨付达标率</t>
  </si>
  <si>
    <t xml:space="preserve">  T205593.137-义务教育阶段就读1-7级残疾学生特殊补助经费</t>
  </si>
  <si>
    <t xml:space="preserve">  发放1-7级残疾学生特殊补助经费</t>
  </si>
  <si>
    <t xml:space="preserve">   保障义务教育特殊学生生活</t>
  </si>
  <si>
    <t xml:space="preserve">  元/年</t>
  </si>
  <si>
    <t xml:space="preserve">  T205594.137-高中学业水平合格性考试（高一、高二）</t>
  </si>
  <si>
    <t xml:space="preserve">  750,000.00</t>
  </si>
  <si>
    <t xml:space="preserve">  组织高中学业水平合格性考试（高一、高二）</t>
  </si>
  <si>
    <t xml:space="preserve">    成本控制率</t>
  </si>
  <si>
    <t xml:space="preserve">    考务及时性</t>
  </si>
  <si>
    <t xml:space="preserve">    考试期数</t>
  </si>
  <si>
    <t xml:space="preserve">    考务目标达成率</t>
  </si>
  <si>
    <t xml:space="preserve">    服务对象满意率</t>
  </si>
  <si>
    <t xml:space="preserve">    劳务工作完成率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</si>
</sst>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#,##0.00_ "/>
    <numFmt numFmtId="178" formatCode="0.00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22"/>
      <color indexed="8"/>
      <name val="宋体"/>
      <charset val="134"/>
    </font>
    <font>
      <sz val="12"/>
      <color indexed="8"/>
      <name val="Dialog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b/>
      <sz val="12"/>
      <color indexed="10"/>
      <name val="宋体"/>
      <charset val="134"/>
    </font>
    <font>
      <sz val="1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0"/>
      <color indexed="8"/>
      <name val="宋体"/>
      <charset val="134"/>
    </font>
    <font>
      <b/>
      <sz val="22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0" borderId="0"/>
    <xf numFmtId="0" fontId="0" fillId="4" borderId="9" applyNumberFormat="0" applyFon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0" borderId="0"/>
    <xf numFmtId="0" fontId="24" fillId="0" borderId="0" applyNumberFormat="0" applyFill="0" applyBorder="0" applyAlignment="0" applyProtection="0">
      <alignment vertical="center"/>
    </xf>
    <xf numFmtId="0" fontId="1" fillId="0" borderId="0"/>
    <xf numFmtId="0" fontId="25" fillId="0" borderId="11" applyNumberFormat="0" applyFill="0" applyAlignment="0" applyProtection="0">
      <alignment vertical="center"/>
    </xf>
    <xf numFmtId="0" fontId="1" fillId="0" borderId="0"/>
    <xf numFmtId="0" fontId="26" fillId="0" borderId="11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8" fillId="18" borderId="14" applyNumberFormat="0" applyAlignment="0" applyProtection="0">
      <alignment vertical="center"/>
    </xf>
    <xf numFmtId="0" fontId="29" fillId="18" borderId="10" applyNumberFormat="0" applyAlignment="0" applyProtection="0">
      <alignment vertical="center"/>
    </xf>
    <xf numFmtId="0" fontId="30" fillId="21" borderId="15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" fillId="0" borderId="0"/>
    <xf numFmtId="0" fontId="17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" fillId="0" borderId="0"/>
    <xf numFmtId="0" fontId="17" fillId="8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8">
    <xf numFmtId="0" fontId="0" fillId="0" borderId="0" xfId="0">
      <alignment vertical="center"/>
    </xf>
    <xf numFmtId="0" fontId="1" fillId="0" borderId="0" xfId="0" applyFont="1" applyFill="1" applyBorder="1" applyAlignment="1"/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49" fontId="7" fillId="0" borderId="2" xfId="0" applyNumberFormat="1" applyFont="1" applyFill="1" applyBorder="1" applyAlignment="1">
      <alignment horizontal="left" vertical="top" wrapText="1" shrinkToFit="1"/>
    </xf>
    <xf numFmtId="4" fontId="7" fillId="0" borderId="2" xfId="0" applyNumberFormat="1" applyFont="1" applyFill="1" applyBorder="1" applyAlignment="1">
      <alignment horizontal="right" vertical="top"/>
    </xf>
    <xf numFmtId="49" fontId="7" fillId="0" borderId="2" xfId="0" applyNumberFormat="1" applyFont="1" applyFill="1" applyBorder="1" applyAlignment="1">
      <alignment horizontal="left" vertical="center" wrapText="1" shrinkToFit="1"/>
    </xf>
    <xf numFmtId="0" fontId="7" fillId="0" borderId="2" xfId="0" applyFont="1" applyFill="1" applyBorder="1" applyAlignment="1">
      <alignment horizontal="left" vertical="center" wrapText="1" shrinkToFit="1"/>
    </xf>
    <xf numFmtId="49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right" vertical="center" wrapText="1" shrinkToFit="1"/>
    </xf>
    <xf numFmtId="49" fontId="9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49" fontId="7" fillId="0" borderId="2" xfId="0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0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 wrapText="1"/>
    </xf>
    <xf numFmtId="177" fontId="10" fillId="0" borderId="1" xfId="0" applyNumberFormat="1" applyFont="1" applyFill="1" applyBorder="1">
      <alignment vertical="center"/>
    </xf>
    <xf numFmtId="177" fontId="10" fillId="0" borderId="0" xfId="0" applyNumberFormat="1" applyFont="1" applyFill="1">
      <alignment vertical="center"/>
    </xf>
    <xf numFmtId="0" fontId="10" fillId="0" borderId="1" xfId="0" applyFont="1" applyFill="1" applyBorder="1">
      <alignment vertical="center"/>
    </xf>
    <xf numFmtId="177" fontId="0" fillId="0" borderId="1" xfId="0" applyNumberFormat="1" applyFill="1" applyBorder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ont="1" applyAlignment="1">
      <alignment wrapText="1"/>
    </xf>
    <xf numFmtId="4" fontId="3" fillId="0" borderId="0" xfId="0" applyNumberFormat="1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3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0" fillId="0" borderId="1" xfId="0" applyBorder="1">
      <alignment vertical="center"/>
    </xf>
    <xf numFmtId="43" fontId="0" fillId="0" borderId="1" xfId="0" applyNumberFormat="1" applyBorder="1">
      <alignment vertical="center"/>
    </xf>
    <xf numFmtId="0" fontId="0" fillId="0" borderId="7" xfId="0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2" fillId="2" borderId="1" xfId="59" applyNumberFormat="1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left" vertical="center"/>
    </xf>
    <xf numFmtId="177" fontId="10" fillId="0" borderId="1" xfId="0" applyNumberFormat="1" applyFont="1" applyBorder="1">
      <alignment vertical="center"/>
    </xf>
    <xf numFmtId="0" fontId="7" fillId="2" borderId="1" xfId="0" applyFont="1" applyFill="1" applyBorder="1" applyAlignment="1">
      <alignment horizontal="left" vertical="center"/>
    </xf>
    <xf numFmtId="0" fontId="10" fillId="0" borderId="1" xfId="0" applyFont="1" applyBorder="1">
      <alignment vertical="center"/>
    </xf>
    <xf numFmtId="49" fontId="6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13" fillId="2" borderId="1" xfId="0" applyNumberFormat="1" applyFont="1" applyFill="1" applyBorder="1" applyAlignment="1">
      <alignment horizontal="left" vertical="center" wrapText="1"/>
    </xf>
    <xf numFmtId="178" fontId="13" fillId="2" borderId="1" xfId="0" applyNumberFormat="1" applyFont="1" applyFill="1" applyBorder="1" applyAlignment="1">
      <alignment horizontal="left" vertical="center" wrapText="1"/>
    </xf>
    <xf numFmtId="177" fontId="0" fillId="0" borderId="0" xfId="0" applyNumberForma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4" fontId="1" fillId="0" borderId="1" xfId="60" applyNumberFormat="1" applyFont="1" applyFill="1" applyBorder="1" applyAlignment="1">
      <alignment horizontal="right" vertical="center"/>
    </xf>
    <xf numFmtId="4" fontId="1" fillId="0" borderId="1" xfId="21" applyNumberFormat="1" applyFont="1" applyFill="1" applyBorder="1" applyAlignment="1">
      <alignment horizontal="right" vertical="center"/>
    </xf>
    <xf numFmtId="4" fontId="1" fillId="0" borderId="1" xfId="62" applyNumberFormat="1" applyFont="1" applyFill="1" applyBorder="1" applyAlignment="1">
      <alignment horizontal="right" vertical="center"/>
    </xf>
    <xf numFmtId="4" fontId="1" fillId="0" borderId="1" xfId="61" applyNumberFormat="1" applyFont="1" applyFill="1" applyBorder="1" applyAlignment="1">
      <alignment horizontal="right" vertical="center"/>
    </xf>
    <xf numFmtId="4" fontId="1" fillId="0" borderId="1" xfId="13" applyNumberFormat="1" applyFont="1" applyFill="1" applyBorder="1" applyAlignment="1">
      <alignment horizontal="right" vertical="center"/>
    </xf>
    <xf numFmtId="4" fontId="1" fillId="0" borderId="1" xfId="23" applyNumberFormat="1" applyFont="1" applyFill="1" applyBorder="1" applyAlignment="1">
      <alignment horizontal="right" vertical="center"/>
    </xf>
    <xf numFmtId="4" fontId="1" fillId="0" borderId="1" xfId="52" applyNumberFormat="1" applyFont="1" applyFill="1" applyBorder="1" applyAlignment="1">
      <alignment horizontal="right" vertical="center"/>
    </xf>
    <xf numFmtId="0" fontId="10" fillId="3" borderId="1" xfId="0" applyFont="1" applyFill="1" applyBorder="1">
      <alignment vertical="center"/>
    </xf>
    <xf numFmtId="4" fontId="1" fillId="3" borderId="1" xfId="55" applyNumberFormat="1" applyFont="1" applyFill="1" applyBorder="1" applyAlignment="1">
      <alignment horizontal="right" vertical="center"/>
    </xf>
    <xf numFmtId="4" fontId="1" fillId="0" borderId="1" xfId="19" applyNumberFormat="1" applyFont="1" applyFill="1" applyBorder="1" applyAlignment="1">
      <alignment horizontal="right" vertical="center"/>
    </xf>
    <xf numFmtId="4" fontId="1" fillId="3" borderId="1" xfId="56" applyNumberFormat="1" applyFont="1" applyFill="1" applyBorder="1" applyAlignment="1">
      <alignment horizontal="right" vertical="center"/>
    </xf>
    <xf numFmtId="177" fontId="10" fillId="3" borderId="1" xfId="0" applyNumberFormat="1" applyFont="1" applyFill="1" applyBorder="1">
      <alignment vertical="center"/>
    </xf>
    <xf numFmtId="4" fontId="1" fillId="3" borderId="1" xfId="57" applyNumberFormat="1" applyFont="1" applyFill="1" applyBorder="1" applyAlignment="1">
      <alignment horizontal="right" vertical="center"/>
    </xf>
    <xf numFmtId="4" fontId="1" fillId="0" borderId="1" xfId="58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1" xfId="0" applyFill="1" applyBorder="1">
      <alignment vertical="center"/>
    </xf>
    <xf numFmtId="0" fontId="0" fillId="0" borderId="0" xfId="0" applyBorder="1" applyAlignment="1">
      <alignment horizontal="right" vertical="center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1" xfId="55"/>
    <cellStyle name="常规 13" xfId="56"/>
    <cellStyle name="常规 14" xfId="57"/>
    <cellStyle name="常规 15" xfId="58"/>
    <cellStyle name="常规 2" xfId="59"/>
    <cellStyle name="常规 4" xfId="60"/>
    <cellStyle name="常规 5" xfId="61"/>
    <cellStyle name="常规 7" xfId="6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4"/>
  <sheetViews>
    <sheetView zoomScale="85" zoomScaleNormal="85" topLeftCell="A19" workbookViewId="0">
      <selection activeCell="B34" sqref="B34"/>
    </sheetView>
  </sheetViews>
  <sheetFormatPr defaultColWidth="9" defaultRowHeight="24.95" customHeight="1" outlineLevelCol="5"/>
  <cols>
    <col min="1" max="1" width="28.125" customWidth="1"/>
    <col min="2" max="2" width="19.375" customWidth="1"/>
    <col min="3" max="3" width="32.125" customWidth="1"/>
    <col min="4" max="4" width="19.375" customWidth="1"/>
    <col min="5" max="5" width="18.125" customWidth="1"/>
    <col min="6" max="6" width="17.75" customWidth="1"/>
  </cols>
  <sheetData>
    <row r="1" ht="24.75" customHeight="1" spans="1:1">
      <c r="A1" t="s">
        <v>0</v>
      </c>
    </row>
    <row r="2" ht="39" customHeight="1" spans="1:6">
      <c r="A2" s="53" t="s">
        <v>1</v>
      </c>
      <c r="B2" s="53"/>
      <c r="C2" s="53"/>
      <c r="D2" s="53"/>
      <c r="E2" s="53"/>
      <c r="F2" s="53"/>
    </row>
    <row r="3" ht="26.25" customHeight="1" spans="1:6">
      <c r="A3" s="43" t="s">
        <v>2</v>
      </c>
      <c r="B3" s="53"/>
      <c r="C3" s="53"/>
      <c r="D3" s="53"/>
      <c r="E3" s="53"/>
      <c r="F3" s="97" t="s">
        <v>3</v>
      </c>
    </row>
    <row r="4" customHeight="1" spans="1:6">
      <c r="A4" s="64" t="s">
        <v>4</v>
      </c>
      <c r="B4" s="64"/>
      <c r="C4" s="64" t="s">
        <v>5</v>
      </c>
      <c r="D4" s="64"/>
      <c r="E4" s="64"/>
      <c r="F4" s="64"/>
    </row>
    <row r="5" customHeight="1" spans="1:6">
      <c r="A5" s="64" t="s">
        <v>6</v>
      </c>
      <c r="B5" s="64" t="s">
        <v>7</v>
      </c>
      <c r="C5" s="64" t="s">
        <v>6</v>
      </c>
      <c r="D5" s="64" t="s">
        <v>8</v>
      </c>
      <c r="E5" s="64" t="s">
        <v>9</v>
      </c>
      <c r="F5" s="64" t="s">
        <v>10</v>
      </c>
    </row>
    <row r="6" customHeight="1" spans="1:6">
      <c r="A6" s="50" t="s">
        <v>11</v>
      </c>
      <c r="B6" s="49"/>
      <c r="C6" s="50" t="s">
        <v>12</v>
      </c>
      <c r="D6" s="49"/>
      <c r="E6" s="49"/>
      <c r="F6" s="49"/>
    </row>
    <row r="7" customHeight="1" spans="1:6">
      <c r="A7" s="50" t="s">
        <v>13</v>
      </c>
      <c r="B7" s="49">
        <v>1432632141.4</v>
      </c>
      <c r="C7" s="56" t="s">
        <v>14</v>
      </c>
      <c r="D7" s="49">
        <f t="shared" ref="D7:D18" si="0">E7+F7</f>
        <v>0</v>
      </c>
      <c r="E7" s="49"/>
      <c r="F7" s="49"/>
    </row>
    <row r="8" customHeight="1" spans="1:6">
      <c r="A8" s="50" t="s">
        <v>15</v>
      </c>
      <c r="B8" s="49">
        <v>20650000</v>
      </c>
      <c r="C8" s="56" t="s">
        <v>16</v>
      </c>
      <c r="D8" s="49">
        <f t="shared" si="0"/>
        <v>0</v>
      </c>
      <c r="E8" s="49"/>
      <c r="F8" s="49"/>
    </row>
    <row r="9" customHeight="1" spans="1:6">
      <c r="A9" s="50"/>
      <c r="B9" s="49"/>
      <c r="C9" s="56" t="s">
        <v>17</v>
      </c>
      <c r="D9" s="49">
        <f t="shared" si="0"/>
        <v>0</v>
      </c>
      <c r="E9" s="58"/>
      <c r="F9" s="49"/>
    </row>
    <row r="10" customHeight="1" spans="1:6">
      <c r="A10" s="50"/>
      <c r="B10" s="49"/>
      <c r="C10" s="56" t="s">
        <v>18</v>
      </c>
      <c r="D10" s="49">
        <f t="shared" si="0"/>
        <v>0</v>
      </c>
      <c r="E10" s="58"/>
      <c r="F10" s="49"/>
    </row>
    <row r="11" customHeight="1" spans="1:6">
      <c r="A11" s="50"/>
      <c r="B11" s="49"/>
      <c r="C11" s="56" t="s">
        <v>19</v>
      </c>
      <c r="D11" s="49">
        <f t="shared" si="0"/>
        <v>1061334539</v>
      </c>
      <c r="E11" s="58">
        <v>1061334539</v>
      </c>
      <c r="F11" s="49"/>
    </row>
    <row r="12" customHeight="1" spans="1:6">
      <c r="A12" s="50"/>
      <c r="B12" s="49"/>
      <c r="C12" s="56" t="s">
        <v>20</v>
      </c>
      <c r="D12" s="49">
        <f t="shared" si="0"/>
        <v>0</v>
      </c>
      <c r="E12" s="58"/>
      <c r="F12" s="49"/>
    </row>
    <row r="13" customHeight="1" spans="1:6">
      <c r="A13" s="50"/>
      <c r="B13" s="49"/>
      <c r="C13" s="56" t="s">
        <v>21</v>
      </c>
      <c r="D13" s="49">
        <f t="shared" si="0"/>
        <v>0</v>
      </c>
      <c r="E13" s="58"/>
      <c r="F13" s="49"/>
    </row>
    <row r="14" customHeight="1" spans="1:6">
      <c r="A14" s="50"/>
      <c r="B14" s="49"/>
      <c r="C14" s="56" t="s">
        <v>22</v>
      </c>
      <c r="D14" s="49">
        <f t="shared" si="0"/>
        <v>128408949.3</v>
      </c>
      <c r="E14" s="58">
        <v>128408949.3</v>
      </c>
      <c r="F14" s="49"/>
    </row>
    <row r="15" customHeight="1" spans="1:6">
      <c r="A15" s="50"/>
      <c r="B15" s="49"/>
      <c r="C15" s="56" t="s">
        <v>23</v>
      </c>
      <c r="D15" s="49">
        <f t="shared" si="0"/>
        <v>0</v>
      </c>
      <c r="E15" s="49"/>
      <c r="F15" s="49"/>
    </row>
    <row r="16" customHeight="1" spans="1:6">
      <c r="A16" s="50"/>
      <c r="B16" s="49"/>
      <c r="C16" s="56" t="s">
        <v>24</v>
      </c>
      <c r="D16" s="49">
        <f t="shared" si="0"/>
        <v>142415362.7</v>
      </c>
      <c r="E16" s="49">
        <v>142415362.7</v>
      </c>
      <c r="F16" s="49"/>
    </row>
    <row r="17" customHeight="1" spans="1:6">
      <c r="A17" s="50"/>
      <c r="B17" s="49"/>
      <c r="C17" s="56" t="s">
        <v>25</v>
      </c>
      <c r="D17" s="49">
        <f t="shared" si="0"/>
        <v>0</v>
      </c>
      <c r="E17" s="49"/>
      <c r="F17" s="49"/>
    </row>
    <row r="18" customHeight="1" spans="1:6">
      <c r="A18" s="50"/>
      <c r="B18" s="49"/>
      <c r="C18" s="56" t="s">
        <v>26</v>
      </c>
      <c r="D18" s="49">
        <f t="shared" si="0"/>
        <v>20650000</v>
      </c>
      <c r="E18" s="49"/>
      <c r="F18" s="49">
        <v>20650000</v>
      </c>
    </row>
    <row r="19" customHeight="1" spans="1:6">
      <c r="A19" s="50"/>
      <c r="B19" s="49"/>
      <c r="C19" s="56" t="s">
        <v>27</v>
      </c>
      <c r="D19" s="49">
        <f t="shared" ref="D19:D33" si="1">E19+F19</f>
        <v>6350000</v>
      </c>
      <c r="E19" s="49">
        <v>6350000</v>
      </c>
      <c r="F19" s="49"/>
    </row>
    <row r="20" customHeight="1" spans="1:6">
      <c r="A20" s="50"/>
      <c r="B20" s="49"/>
      <c r="C20" s="56" t="s">
        <v>28</v>
      </c>
      <c r="D20" s="49">
        <f t="shared" si="1"/>
        <v>0</v>
      </c>
      <c r="E20" s="49"/>
      <c r="F20" s="49"/>
    </row>
    <row r="21" customHeight="1" spans="1:6">
      <c r="A21" s="50"/>
      <c r="B21" s="49"/>
      <c r="C21" s="56" t="s">
        <v>29</v>
      </c>
      <c r="D21" s="49">
        <f t="shared" si="1"/>
        <v>0</v>
      </c>
      <c r="E21" s="49"/>
      <c r="F21" s="49"/>
    </row>
    <row r="22" customHeight="1" spans="1:6">
      <c r="A22" s="50"/>
      <c r="B22" s="49"/>
      <c r="C22" s="56" t="s">
        <v>30</v>
      </c>
      <c r="D22" s="49">
        <f t="shared" si="1"/>
        <v>0</v>
      </c>
      <c r="E22" s="49"/>
      <c r="F22" s="49"/>
    </row>
    <row r="23" customHeight="1" spans="1:6">
      <c r="A23" s="50"/>
      <c r="B23" s="49"/>
      <c r="C23" s="56" t="s">
        <v>31</v>
      </c>
      <c r="D23" s="49">
        <f t="shared" si="1"/>
        <v>0</v>
      </c>
      <c r="E23" s="49"/>
      <c r="F23" s="49"/>
    </row>
    <row r="24" customHeight="1" spans="1:6">
      <c r="A24" s="50"/>
      <c r="B24" s="49"/>
      <c r="C24" s="56" t="s">
        <v>32</v>
      </c>
      <c r="D24" s="49">
        <f t="shared" si="1"/>
        <v>0</v>
      </c>
      <c r="E24" s="49"/>
      <c r="F24" s="49"/>
    </row>
    <row r="25" customHeight="1" spans="1:6">
      <c r="A25" s="50"/>
      <c r="B25" s="49"/>
      <c r="C25" s="56" t="s">
        <v>33</v>
      </c>
      <c r="D25" s="49">
        <f t="shared" si="1"/>
        <v>0</v>
      </c>
      <c r="E25" s="49"/>
      <c r="F25" s="49"/>
    </row>
    <row r="26" customHeight="1" spans="1:6">
      <c r="A26" s="50"/>
      <c r="B26" s="49"/>
      <c r="C26" s="56" t="s">
        <v>34</v>
      </c>
      <c r="D26" s="49">
        <f t="shared" si="1"/>
        <v>94123290.4</v>
      </c>
      <c r="E26" s="49">
        <v>94123290.4</v>
      </c>
      <c r="F26" s="49"/>
    </row>
    <row r="27" customHeight="1" spans="1:6">
      <c r="A27" s="50"/>
      <c r="B27" s="49"/>
      <c r="C27" s="56" t="s">
        <v>35</v>
      </c>
      <c r="D27" s="49">
        <f t="shared" si="1"/>
        <v>0</v>
      </c>
      <c r="E27" s="49"/>
      <c r="F27" s="49"/>
    </row>
    <row r="28" customHeight="1" spans="1:6">
      <c r="A28" s="50"/>
      <c r="B28" s="49"/>
      <c r="C28" s="56" t="s">
        <v>36</v>
      </c>
      <c r="D28" s="49">
        <f t="shared" si="1"/>
        <v>0</v>
      </c>
      <c r="E28" s="49"/>
      <c r="F28" s="49"/>
    </row>
    <row r="29" customHeight="1" spans="1:6">
      <c r="A29" s="50"/>
      <c r="B29" s="49"/>
      <c r="C29" s="56" t="s">
        <v>37</v>
      </c>
      <c r="D29" s="49">
        <f t="shared" si="1"/>
        <v>0</v>
      </c>
      <c r="E29" s="49"/>
      <c r="F29" s="49"/>
    </row>
    <row r="30" customHeight="1" spans="1:6">
      <c r="A30" s="50"/>
      <c r="B30" s="49"/>
      <c r="C30" s="56" t="s">
        <v>38</v>
      </c>
      <c r="D30" s="49">
        <f t="shared" si="1"/>
        <v>0</v>
      </c>
      <c r="E30" s="49"/>
      <c r="F30" s="49"/>
    </row>
    <row r="31" customHeight="1" spans="1:6">
      <c r="A31" s="50"/>
      <c r="B31" s="49"/>
      <c r="C31" s="56" t="s">
        <v>39</v>
      </c>
      <c r="D31" s="49">
        <f t="shared" si="1"/>
        <v>0</v>
      </c>
      <c r="E31" s="49"/>
      <c r="F31" s="49"/>
    </row>
    <row r="32" customHeight="1" spans="1:6">
      <c r="A32" s="50"/>
      <c r="B32" s="49"/>
      <c r="C32" s="56" t="s">
        <v>40</v>
      </c>
      <c r="D32" s="49">
        <f t="shared" si="1"/>
        <v>0</v>
      </c>
      <c r="E32" s="49"/>
      <c r="F32" s="49"/>
    </row>
    <row r="33" ht="39" customHeight="1" spans="1:6">
      <c r="A33" s="50"/>
      <c r="B33" s="49"/>
      <c r="C33" s="56" t="s">
        <v>41</v>
      </c>
      <c r="D33" s="49">
        <f t="shared" si="1"/>
        <v>0</v>
      </c>
      <c r="E33" s="49"/>
      <c r="F33" s="49"/>
    </row>
    <row r="34" ht="53.1" customHeight="1" spans="1:6">
      <c r="A34" s="50" t="s">
        <v>42</v>
      </c>
      <c r="B34" s="49">
        <f>B7+B8</f>
        <v>1453282141.4</v>
      </c>
      <c r="C34" s="56" t="s">
        <v>43</v>
      </c>
      <c r="D34" s="49">
        <f>SUM(D6:D33)</f>
        <v>1453282141.4</v>
      </c>
      <c r="E34" s="49">
        <f>SUM(E6:E33)</f>
        <v>1432632141.4</v>
      </c>
      <c r="F34" s="49">
        <f>SUM(F6:F33)</f>
        <v>20650000</v>
      </c>
    </row>
  </sheetData>
  <mergeCells count="3">
    <mergeCell ref="A2:F2"/>
    <mergeCell ref="A4:B4"/>
    <mergeCell ref="C4:F4"/>
  </mergeCells>
  <printOptions horizontalCentered="1"/>
  <pageMargins left="0.0388888888888889" right="0.0388888888888889" top="0.747916666666667" bottom="0.747916666666667" header="0.313888888888889" footer="0.313888888888889"/>
  <pageSetup paperSize="9" scale="7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338"/>
  <sheetViews>
    <sheetView tabSelected="1" workbookViewId="0">
      <pane ySplit="5" topLeftCell="A6" activePane="bottomLeft" state="frozen"/>
      <selection/>
      <selection pane="bottomLeft" activeCell="A2" sqref="A2:K2"/>
    </sheetView>
  </sheetViews>
  <sheetFormatPr defaultColWidth="9" defaultRowHeight="14.25"/>
  <cols>
    <col min="1" max="2" width="33.375" style="1" customWidth="1"/>
    <col min="3" max="3" width="16.75" style="1" customWidth="1"/>
    <col min="4" max="4" width="15.75" style="1" customWidth="1"/>
    <col min="5" max="8" width="13.375" style="1" customWidth="1"/>
    <col min="9" max="10" width="16.75" style="1" customWidth="1"/>
    <col min="11" max="11" width="41.75" style="1" customWidth="1"/>
    <col min="12" max="12" width="13" style="1" customWidth="1"/>
    <col min="13" max="13" width="10.75" style="1" customWidth="1"/>
    <col min="14" max="14" width="13.25" style="1" customWidth="1"/>
    <col min="15" max="15" width="8.125" style="1" customWidth="1"/>
    <col min="16" max="16" width="12.375" style="1" customWidth="1"/>
    <col min="17" max="16384" width="9" style="1"/>
  </cols>
  <sheetData>
    <row r="1" ht="14.85" customHeight="1" spans="1:16">
      <c r="A1" t="s">
        <v>140</v>
      </c>
      <c r="B1" s="2"/>
      <c r="C1" s="3"/>
      <c r="D1" s="3"/>
      <c r="E1" s="3"/>
      <c r="F1" s="3"/>
      <c r="G1" s="3"/>
      <c r="H1" s="3"/>
      <c r="I1" s="3"/>
      <c r="J1" s="3"/>
      <c r="K1" s="16"/>
      <c r="L1" s="17"/>
      <c r="M1" s="17"/>
      <c r="N1" s="17"/>
      <c r="O1" s="17"/>
      <c r="P1" s="17"/>
    </row>
    <row r="2" ht="24.6" customHeight="1" spans="1:16">
      <c r="A2" s="4" t="s">
        <v>141</v>
      </c>
      <c r="B2" s="4"/>
      <c r="C2" s="4"/>
      <c r="D2" s="4"/>
      <c r="E2" s="4"/>
      <c r="F2" s="4"/>
      <c r="G2" s="4"/>
      <c r="H2" s="4"/>
      <c r="I2" s="4"/>
      <c r="J2" s="4"/>
      <c r="K2" s="4"/>
      <c r="L2" s="18"/>
      <c r="M2" s="18"/>
      <c r="N2" s="18"/>
      <c r="O2" s="18"/>
      <c r="P2" s="18"/>
    </row>
    <row r="3" ht="17.65" customHeight="1" spans="1:16">
      <c r="A3" s="5" t="s">
        <v>142</v>
      </c>
      <c r="B3" s="5"/>
      <c r="C3" s="6"/>
      <c r="D3" s="6"/>
      <c r="E3" s="6"/>
      <c r="F3" s="6"/>
      <c r="G3" s="6"/>
      <c r="H3" s="6"/>
      <c r="I3" s="6"/>
      <c r="J3" s="19" t="s">
        <v>143</v>
      </c>
      <c r="K3" s="20" t="s">
        <v>144</v>
      </c>
      <c r="L3" s="21"/>
      <c r="M3" s="21"/>
      <c r="N3" s="21"/>
      <c r="O3" s="21"/>
      <c r="P3" s="21"/>
    </row>
    <row r="4" ht="19.7" customHeight="1" spans="1:16">
      <c r="A4" s="7" t="s">
        <v>145</v>
      </c>
      <c r="B4" s="7" t="s">
        <v>146</v>
      </c>
      <c r="C4" s="7" t="s">
        <v>7</v>
      </c>
      <c r="D4" s="7" t="s">
        <v>147</v>
      </c>
      <c r="E4" s="7"/>
      <c r="F4" s="7"/>
      <c r="G4" s="7"/>
      <c r="H4" s="7"/>
      <c r="I4" s="7" t="s">
        <v>148</v>
      </c>
      <c r="J4" s="7" t="s">
        <v>149</v>
      </c>
      <c r="K4" s="7" t="s">
        <v>150</v>
      </c>
      <c r="L4" s="7" t="s">
        <v>151</v>
      </c>
      <c r="M4" s="7" t="s">
        <v>152</v>
      </c>
      <c r="N4" s="7" t="s">
        <v>153</v>
      </c>
      <c r="O4" s="7" t="s">
        <v>154</v>
      </c>
      <c r="P4" s="7" t="s">
        <v>155</v>
      </c>
    </row>
    <row r="5" ht="19.7" customHeight="1" spans="1:16">
      <c r="A5" s="7"/>
      <c r="B5" s="7"/>
      <c r="C5" s="7"/>
      <c r="D5" s="7" t="s">
        <v>156</v>
      </c>
      <c r="E5" s="7" t="s">
        <v>157</v>
      </c>
      <c r="F5" s="7" t="s">
        <v>158</v>
      </c>
      <c r="G5" s="7" t="s">
        <v>159</v>
      </c>
      <c r="H5" s="7" t="s">
        <v>160</v>
      </c>
      <c r="I5" s="7"/>
      <c r="J5" s="7"/>
      <c r="K5" s="7"/>
      <c r="L5" s="7"/>
      <c r="M5" s="7"/>
      <c r="N5" s="7"/>
      <c r="O5" s="7"/>
      <c r="P5" s="7"/>
    </row>
    <row r="6" ht="19.7" customHeight="1" spans="1:16">
      <c r="A6" s="8" t="s">
        <v>161</v>
      </c>
      <c r="B6" s="9"/>
      <c r="C6" s="10" t="s">
        <v>162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ht="19.7" customHeight="1" spans="1:16">
      <c r="A7" s="12" t="s">
        <v>163</v>
      </c>
      <c r="B7" s="12" t="s">
        <v>164</v>
      </c>
      <c r="C7" s="13" t="s">
        <v>165</v>
      </c>
      <c r="D7" s="14" t="s">
        <v>166</v>
      </c>
      <c r="E7" s="15" t="s">
        <v>167</v>
      </c>
      <c r="F7" s="15" t="s">
        <v>167</v>
      </c>
      <c r="G7" s="15" t="s">
        <v>167</v>
      </c>
      <c r="H7" s="15" t="s">
        <v>167</v>
      </c>
      <c r="I7" s="14" t="s">
        <v>168</v>
      </c>
      <c r="J7" s="14" t="s">
        <v>169</v>
      </c>
      <c r="K7" s="14" t="s">
        <v>170</v>
      </c>
      <c r="L7" s="22" t="s">
        <v>171</v>
      </c>
      <c r="M7" s="22" t="s">
        <v>172</v>
      </c>
      <c r="N7" s="22" t="s">
        <v>173</v>
      </c>
      <c r="O7" s="22" t="s">
        <v>174</v>
      </c>
      <c r="P7" s="22" t="s">
        <v>175</v>
      </c>
    </row>
    <row r="8" ht="19.7" customHeight="1" spans="1:16">
      <c r="A8" s="12"/>
      <c r="B8" s="12"/>
      <c r="C8" s="13"/>
      <c r="D8" s="14"/>
      <c r="E8" s="15"/>
      <c r="F8" s="15"/>
      <c r="G8" s="15"/>
      <c r="H8" s="15"/>
      <c r="I8" s="14"/>
      <c r="J8" s="14" t="s">
        <v>176</v>
      </c>
      <c r="K8" s="14" t="s">
        <v>177</v>
      </c>
      <c r="L8" s="22" t="s">
        <v>178</v>
      </c>
      <c r="M8" s="22" t="s">
        <v>179</v>
      </c>
      <c r="N8" s="22" t="s">
        <v>180</v>
      </c>
      <c r="O8" s="22" t="s">
        <v>181</v>
      </c>
      <c r="P8" s="22" t="s">
        <v>182</v>
      </c>
    </row>
    <row r="9" ht="19.7" customHeight="1" spans="1:16">
      <c r="A9" s="12"/>
      <c r="B9" s="12"/>
      <c r="C9" s="13"/>
      <c r="D9" s="14"/>
      <c r="E9" s="15"/>
      <c r="F9" s="15"/>
      <c r="G9" s="15"/>
      <c r="H9" s="15"/>
      <c r="I9" s="14"/>
      <c r="J9" s="14" t="s">
        <v>183</v>
      </c>
      <c r="K9" s="14" t="s">
        <v>184</v>
      </c>
      <c r="L9" s="22" t="s">
        <v>185</v>
      </c>
      <c r="M9" s="22" t="s">
        <v>186</v>
      </c>
      <c r="N9" s="22" t="s">
        <v>187</v>
      </c>
      <c r="O9" s="22" t="s">
        <v>174</v>
      </c>
      <c r="P9" s="22" t="s">
        <v>182</v>
      </c>
    </row>
    <row r="10" ht="19.7" customHeight="1" spans="1:16">
      <c r="A10" s="12"/>
      <c r="B10" s="12"/>
      <c r="C10" s="13"/>
      <c r="D10" s="14"/>
      <c r="E10" s="15"/>
      <c r="F10" s="15"/>
      <c r="G10" s="15"/>
      <c r="H10" s="15"/>
      <c r="I10" s="14"/>
      <c r="J10" s="14" t="s">
        <v>188</v>
      </c>
      <c r="K10" s="14" t="s">
        <v>189</v>
      </c>
      <c r="L10" s="22" t="s">
        <v>185</v>
      </c>
      <c r="M10" s="22" t="s">
        <v>190</v>
      </c>
      <c r="N10" s="22" t="s">
        <v>180</v>
      </c>
      <c r="O10" s="22" t="s">
        <v>181</v>
      </c>
      <c r="P10" s="22" t="s">
        <v>182</v>
      </c>
    </row>
    <row r="11" ht="31.35" customHeight="1" spans="1:16">
      <c r="A11" s="12"/>
      <c r="B11" s="12"/>
      <c r="C11" s="13"/>
      <c r="D11" s="14"/>
      <c r="E11" s="15"/>
      <c r="F11" s="15"/>
      <c r="G11" s="15"/>
      <c r="H11" s="15"/>
      <c r="I11" s="14" t="s">
        <v>191</v>
      </c>
      <c r="J11" s="14" t="s">
        <v>192</v>
      </c>
      <c r="K11" s="14" t="s">
        <v>193</v>
      </c>
      <c r="L11" s="22" t="s">
        <v>185</v>
      </c>
      <c r="M11" s="22" t="s">
        <v>194</v>
      </c>
      <c r="N11" s="22" t="s">
        <v>180</v>
      </c>
      <c r="O11" s="22" t="s">
        <v>181</v>
      </c>
      <c r="P11" s="22" t="s">
        <v>182</v>
      </c>
    </row>
    <row r="12" ht="19.7" customHeight="1" spans="1:16">
      <c r="A12" s="12"/>
      <c r="B12" s="12"/>
      <c r="C12" s="13"/>
      <c r="D12" s="14"/>
      <c r="E12" s="15"/>
      <c r="F12" s="15"/>
      <c r="G12" s="15"/>
      <c r="H12" s="15"/>
      <c r="I12" s="14" t="s">
        <v>195</v>
      </c>
      <c r="J12" s="14" t="s">
        <v>196</v>
      </c>
      <c r="K12" s="14" t="s">
        <v>197</v>
      </c>
      <c r="L12" s="22" t="s">
        <v>198</v>
      </c>
      <c r="M12" s="22" t="s">
        <v>199</v>
      </c>
      <c r="N12" s="23" t="s">
        <v>167</v>
      </c>
      <c r="O12" s="22" t="s">
        <v>200</v>
      </c>
      <c r="P12" s="22" t="s">
        <v>182</v>
      </c>
    </row>
    <row r="13" ht="19.7" customHeight="1" spans="1:16">
      <c r="A13" s="12" t="s">
        <v>201</v>
      </c>
      <c r="B13" s="12" t="s">
        <v>202</v>
      </c>
      <c r="C13" s="13" t="s">
        <v>203</v>
      </c>
      <c r="D13" s="14" t="s">
        <v>204</v>
      </c>
      <c r="E13" s="15" t="s">
        <v>167</v>
      </c>
      <c r="F13" s="15" t="s">
        <v>167</v>
      </c>
      <c r="G13" s="15" t="s">
        <v>167</v>
      </c>
      <c r="H13" s="15" t="s">
        <v>167</v>
      </c>
      <c r="I13" s="14" t="s">
        <v>168</v>
      </c>
      <c r="J13" s="14" t="s">
        <v>169</v>
      </c>
      <c r="K13" s="14" t="s">
        <v>205</v>
      </c>
      <c r="L13" s="22" t="s">
        <v>171</v>
      </c>
      <c r="M13" s="22" t="s">
        <v>179</v>
      </c>
      <c r="N13" s="22" t="s">
        <v>180</v>
      </c>
      <c r="O13" s="22" t="s">
        <v>174</v>
      </c>
      <c r="P13" s="22" t="s">
        <v>175</v>
      </c>
    </row>
    <row r="14" ht="19.7" customHeight="1" spans="1:16">
      <c r="A14" s="12"/>
      <c r="B14" s="12"/>
      <c r="C14" s="13"/>
      <c r="D14" s="14"/>
      <c r="E14" s="15"/>
      <c r="F14" s="15"/>
      <c r="G14" s="15"/>
      <c r="H14" s="15"/>
      <c r="I14" s="14"/>
      <c r="J14" s="14" t="s">
        <v>176</v>
      </c>
      <c r="K14" s="14" t="s">
        <v>206</v>
      </c>
      <c r="L14" s="22" t="s">
        <v>185</v>
      </c>
      <c r="M14" s="22" t="s">
        <v>179</v>
      </c>
      <c r="N14" s="22" t="s">
        <v>180</v>
      </c>
      <c r="O14" s="22" t="s">
        <v>174</v>
      </c>
      <c r="P14" s="22" t="s">
        <v>182</v>
      </c>
    </row>
    <row r="15" ht="19.7" customHeight="1" spans="1:16">
      <c r="A15" s="12"/>
      <c r="B15" s="12"/>
      <c r="C15" s="13"/>
      <c r="D15" s="14"/>
      <c r="E15" s="15"/>
      <c r="F15" s="15"/>
      <c r="G15" s="15"/>
      <c r="H15" s="15"/>
      <c r="I15" s="14"/>
      <c r="J15" s="14" t="s">
        <v>183</v>
      </c>
      <c r="K15" s="14" t="s">
        <v>207</v>
      </c>
      <c r="L15" s="22" t="s">
        <v>178</v>
      </c>
      <c r="M15" s="22" t="s">
        <v>181</v>
      </c>
      <c r="N15" s="22" t="s">
        <v>208</v>
      </c>
      <c r="O15" s="22" t="s">
        <v>181</v>
      </c>
      <c r="P15" s="22" t="s">
        <v>182</v>
      </c>
    </row>
    <row r="16" ht="19.7" customHeight="1" spans="1:16">
      <c r="A16" s="12"/>
      <c r="B16" s="12"/>
      <c r="C16" s="13"/>
      <c r="D16" s="14"/>
      <c r="E16" s="15"/>
      <c r="F16" s="15"/>
      <c r="G16" s="15"/>
      <c r="H16" s="15"/>
      <c r="I16" s="14"/>
      <c r="J16" s="14" t="s">
        <v>188</v>
      </c>
      <c r="K16" s="14" t="s">
        <v>209</v>
      </c>
      <c r="L16" s="22" t="s">
        <v>198</v>
      </c>
      <c r="M16" s="22" t="s">
        <v>210</v>
      </c>
      <c r="N16" s="23" t="s">
        <v>167</v>
      </c>
      <c r="O16" s="22" t="s">
        <v>181</v>
      </c>
      <c r="P16" s="22" t="s">
        <v>182</v>
      </c>
    </row>
    <row r="17" ht="31.35" customHeight="1" spans="1:16">
      <c r="A17" s="12"/>
      <c r="B17" s="12"/>
      <c r="C17" s="13"/>
      <c r="D17" s="14"/>
      <c r="E17" s="15"/>
      <c r="F17" s="15"/>
      <c r="G17" s="15"/>
      <c r="H17" s="15"/>
      <c r="I17" s="14" t="s">
        <v>191</v>
      </c>
      <c r="J17" s="14" t="s">
        <v>192</v>
      </c>
      <c r="K17" s="14" t="s">
        <v>211</v>
      </c>
      <c r="L17" s="22" t="s">
        <v>198</v>
      </c>
      <c r="M17" s="22" t="s">
        <v>199</v>
      </c>
      <c r="N17" s="22" t="s">
        <v>212</v>
      </c>
      <c r="O17" s="22" t="s">
        <v>174</v>
      </c>
      <c r="P17" s="22" t="s">
        <v>182</v>
      </c>
    </row>
    <row r="18" ht="19.7" customHeight="1" spans="1:16">
      <c r="A18" s="12"/>
      <c r="B18" s="12"/>
      <c r="C18" s="13"/>
      <c r="D18" s="14"/>
      <c r="E18" s="15"/>
      <c r="F18" s="15"/>
      <c r="G18" s="15"/>
      <c r="H18" s="15"/>
      <c r="I18" s="14" t="s">
        <v>195</v>
      </c>
      <c r="J18" s="14" t="s">
        <v>196</v>
      </c>
      <c r="K18" s="14" t="s">
        <v>211</v>
      </c>
      <c r="L18" s="22" t="s">
        <v>198</v>
      </c>
      <c r="M18" s="22" t="s">
        <v>199</v>
      </c>
      <c r="N18" s="22" t="s">
        <v>212</v>
      </c>
      <c r="O18" s="22" t="s">
        <v>213</v>
      </c>
      <c r="P18" s="22" t="s">
        <v>182</v>
      </c>
    </row>
    <row r="19" ht="19.7" customHeight="1" spans="1:16">
      <c r="A19" s="12" t="s">
        <v>214</v>
      </c>
      <c r="B19" s="12" t="s">
        <v>215</v>
      </c>
      <c r="C19" s="13" t="s">
        <v>216</v>
      </c>
      <c r="D19" s="14" t="s">
        <v>217</v>
      </c>
      <c r="E19" s="15" t="s">
        <v>167</v>
      </c>
      <c r="F19" s="15" t="s">
        <v>167</v>
      </c>
      <c r="G19" s="15" t="s">
        <v>167</v>
      </c>
      <c r="H19" s="15" t="s">
        <v>167</v>
      </c>
      <c r="I19" s="14" t="s">
        <v>168</v>
      </c>
      <c r="J19" s="14" t="s">
        <v>169</v>
      </c>
      <c r="K19" s="14" t="s">
        <v>205</v>
      </c>
      <c r="L19" s="22" t="s">
        <v>171</v>
      </c>
      <c r="M19" s="22" t="s">
        <v>179</v>
      </c>
      <c r="N19" s="22" t="s">
        <v>180</v>
      </c>
      <c r="O19" s="22" t="s">
        <v>174</v>
      </c>
      <c r="P19" s="22" t="s">
        <v>175</v>
      </c>
    </row>
    <row r="20" ht="19.7" customHeight="1" spans="1:16">
      <c r="A20" s="12"/>
      <c r="B20" s="12"/>
      <c r="C20" s="13"/>
      <c r="D20" s="14"/>
      <c r="E20" s="15"/>
      <c r="F20" s="15"/>
      <c r="G20" s="15"/>
      <c r="H20" s="15"/>
      <c r="I20" s="14"/>
      <c r="J20" s="14" t="s">
        <v>176</v>
      </c>
      <c r="K20" s="14" t="s">
        <v>218</v>
      </c>
      <c r="L20" s="22" t="s">
        <v>185</v>
      </c>
      <c r="M20" s="22" t="s">
        <v>194</v>
      </c>
      <c r="N20" s="22" t="s">
        <v>180</v>
      </c>
      <c r="O20" s="22" t="s">
        <v>181</v>
      </c>
      <c r="P20" s="22" t="s">
        <v>182</v>
      </c>
    </row>
    <row r="21" ht="19.7" customHeight="1" spans="1:16">
      <c r="A21" s="12"/>
      <c r="B21" s="12"/>
      <c r="C21" s="13"/>
      <c r="D21" s="14"/>
      <c r="E21" s="15"/>
      <c r="F21" s="15"/>
      <c r="G21" s="15"/>
      <c r="H21" s="15"/>
      <c r="I21" s="14"/>
      <c r="J21" s="14" t="s">
        <v>183</v>
      </c>
      <c r="K21" s="14" t="s">
        <v>219</v>
      </c>
      <c r="L21" s="22" t="s">
        <v>185</v>
      </c>
      <c r="M21" s="22" t="s">
        <v>179</v>
      </c>
      <c r="N21" s="22" t="s">
        <v>180</v>
      </c>
      <c r="O21" s="22" t="s">
        <v>181</v>
      </c>
      <c r="P21" s="22" t="s">
        <v>182</v>
      </c>
    </row>
    <row r="22" ht="19.7" customHeight="1" spans="1:16">
      <c r="A22" s="12"/>
      <c r="B22" s="12"/>
      <c r="C22" s="13"/>
      <c r="D22" s="14"/>
      <c r="E22" s="15"/>
      <c r="F22" s="15"/>
      <c r="G22" s="15"/>
      <c r="H22" s="15"/>
      <c r="I22" s="14"/>
      <c r="J22" s="14" t="s">
        <v>188</v>
      </c>
      <c r="K22" s="14" t="s">
        <v>220</v>
      </c>
      <c r="L22" s="22" t="s">
        <v>185</v>
      </c>
      <c r="M22" s="22" t="s">
        <v>194</v>
      </c>
      <c r="N22" s="22" t="s">
        <v>180</v>
      </c>
      <c r="O22" s="22" t="s">
        <v>181</v>
      </c>
      <c r="P22" s="22" t="s">
        <v>182</v>
      </c>
    </row>
    <row r="23" ht="31.35" customHeight="1" spans="1:16">
      <c r="A23" s="12"/>
      <c r="B23" s="12"/>
      <c r="C23" s="13"/>
      <c r="D23" s="14"/>
      <c r="E23" s="15"/>
      <c r="F23" s="15"/>
      <c r="G23" s="15"/>
      <c r="H23" s="15"/>
      <c r="I23" s="14" t="s">
        <v>191</v>
      </c>
      <c r="J23" s="14" t="s">
        <v>192</v>
      </c>
      <c r="K23" s="14" t="s">
        <v>221</v>
      </c>
      <c r="L23" s="22" t="s">
        <v>185</v>
      </c>
      <c r="M23" s="22" t="s">
        <v>194</v>
      </c>
      <c r="N23" s="22" t="s">
        <v>180</v>
      </c>
      <c r="O23" s="22" t="s">
        <v>222</v>
      </c>
      <c r="P23" s="22" t="s">
        <v>182</v>
      </c>
    </row>
    <row r="24" ht="19.7" customHeight="1" spans="1:16">
      <c r="A24" s="12"/>
      <c r="B24" s="12"/>
      <c r="C24" s="13"/>
      <c r="D24" s="14"/>
      <c r="E24" s="15"/>
      <c r="F24" s="15"/>
      <c r="G24" s="15"/>
      <c r="H24" s="15"/>
      <c r="I24" s="14" t="s">
        <v>195</v>
      </c>
      <c r="J24" s="14" t="s">
        <v>196</v>
      </c>
      <c r="K24" s="14" t="s">
        <v>223</v>
      </c>
      <c r="L24" s="22" t="s">
        <v>185</v>
      </c>
      <c r="M24" s="22" t="s">
        <v>194</v>
      </c>
      <c r="N24" s="22" t="s">
        <v>180</v>
      </c>
      <c r="O24" s="22" t="s">
        <v>181</v>
      </c>
      <c r="P24" s="22" t="s">
        <v>182</v>
      </c>
    </row>
    <row r="25" ht="19.7" customHeight="1" spans="1:16">
      <c r="A25" s="12" t="s">
        <v>224</v>
      </c>
      <c r="B25" s="12" t="s">
        <v>164</v>
      </c>
      <c r="C25" s="13" t="s">
        <v>225</v>
      </c>
      <c r="D25" s="14" t="s">
        <v>226</v>
      </c>
      <c r="E25" s="14" t="s">
        <v>227</v>
      </c>
      <c r="F25" s="14" t="s">
        <v>228</v>
      </c>
      <c r="G25" s="15" t="s">
        <v>167</v>
      </c>
      <c r="H25" s="15" t="s">
        <v>167</v>
      </c>
      <c r="I25" s="14" t="s">
        <v>168</v>
      </c>
      <c r="J25" s="14" t="s">
        <v>169</v>
      </c>
      <c r="K25" s="14" t="s">
        <v>229</v>
      </c>
      <c r="L25" s="22" t="s">
        <v>171</v>
      </c>
      <c r="M25" s="22" t="s">
        <v>230</v>
      </c>
      <c r="N25" s="22" t="s">
        <v>173</v>
      </c>
      <c r="O25" s="22" t="s">
        <v>181</v>
      </c>
      <c r="P25" s="22" t="s">
        <v>175</v>
      </c>
    </row>
    <row r="26" ht="19.7" customHeight="1" spans="1:16">
      <c r="A26" s="12"/>
      <c r="B26" s="12"/>
      <c r="C26" s="13"/>
      <c r="D26" s="14"/>
      <c r="E26" s="14"/>
      <c r="F26" s="14"/>
      <c r="G26" s="15"/>
      <c r="H26" s="15"/>
      <c r="I26" s="14"/>
      <c r="J26" s="14" t="s">
        <v>176</v>
      </c>
      <c r="K26" s="14" t="s">
        <v>231</v>
      </c>
      <c r="L26" s="22" t="s">
        <v>178</v>
      </c>
      <c r="M26" s="22" t="s">
        <v>179</v>
      </c>
      <c r="N26" s="22" t="s">
        <v>180</v>
      </c>
      <c r="O26" s="22" t="s">
        <v>174</v>
      </c>
      <c r="P26" s="22" t="s">
        <v>182</v>
      </c>
    </row>
    <row r="27" ht="19.7" customHeight="1" spans="1:16">
      <c r="A27" s="12"/>
      <c r="B27" s="12"/>
      <c r="C27" s="13"/>
      <c r="D27" s="14"/>
      <c r="E27" s="14"/>
      <c r="F27" s="14"/>
      <c r="G27" s="15"/>
      <c r="H27" s="15"/>
      <c r="I27" s="14"/>
      <c r="J27" s="14" t="s">
        <v>183</v>
      </c>
      <c r="K27" s="14" t="s">
        <v>232</v>
      </c>
      <c r="L27" s="22" t="s">
        <v>185</v>
      </c>
      <c r="M27" s="22" t="s">
        <v>233</v>
      </c>
      <c r="N27" s="22" t="s">
        <v>208</v>
      </c>
      <c r="O27" s="22" t="s">
        <v>181</v>
      </c>
      <c r="P27" s="22" t="s">
        <v>182</v>
      </c>
    </row>
    <row r="28" ht="19.7" customHeight="1" spans="1:16">
      <c r="A28" s="12"/>
      <c r="B28" s="12"/>
      <c r="C28" s="13"/>
      <c r="D28" s="14"/>
      <c r="E28" s="14"/>
      <c r="F28" s="14"/>
      <c r="G28" s="15"/>
      <c r="H28" s="15"/>
      <c r="I28" s="14"/>
      <c r="J28" s="14" t="s">
        <v>188</v>
      </c>
      <c r="K28" s="14" t="s">
        <v>234</v>
      </c>
      <c r="L28" s="22" t="s">
        <v>185</v>
      </c>
      <c r="M28" s="22" t="s">
        <v>194</v>
      </c>
      <c r="N28" s="22" t="s">
        <v>180</v>
      </c>
      <c r="O28" s="22" t="s">
        <v>181</v>
      </c>
      <c r="P28" s="22" t="s">
        <v>182</v>
      </c>
    </row>
    <row r="29" ht="31.35" customHeight="1" spans="1:16">
      <c r="A29" s="12"/>
      <c r="B29" s="12"/>
      <c r="C29" s="13"/>
      <c r="D29" s="14"/>
      <c r="E29" s="14"/>
      <c r="F29" s="14"/>
      <c r="G29" s="15"/>
      <c r="H29" s="15"/>
      <c r="I29" s="14" t="s">
        <v>191</v>
      </c>
      <c r="J29" s="14" t="s">
        <v>192</v>
      </c>
      <c r="K29" s="14" t="s">
        <v>235</v>
      </c>
      <c r="L29" s="22" t="s">
        <v>198</v>
      </c>
      <c r="M29" s="22" t="s">
        <v>199</v>
      </c>
      <c r="N29" s="23" t="s">
        <v>167</v>
      </c>
      <c r="O29" s="22" t="s">
        <v>174</v>
      </c>
      <c r="P29" s="22" t="s">
        <v>182</v>
      </c>
    </row>
    <row r="30" ht="19.7" customHeight="1" spans="1:16">
      <c r="A30" s="12"/>
      <c r="B30" s="12"/>
      <c r="C30" s="13"/>
      <c r="D30" s="14"/>
      <c r="E30" s="14"/>
      <c r="F30" s="14"/>
      <c r="G30" s="15"/>
      <c r="H30" s="15"/>
      <c r="I30" s="14" t="s">
        <v>195</v>
      </c>
      <c r="J30" s="14" t="s">
        <v>196</v>
      </c>
      <c r="K30" s="14" t="s">
        <v>236</v>
      </c>
      <c r="L30" s="22" t="s">
        <v>185</v>
      </c>
      <c r="M30" s="22" t="s">
        <v>174</v>
      </c>
      <c r="N30" s="22" t="s">
        <v>180</v>
      </c>
      <c r="O30" s="22" t="s">
        <v>200</v>
      </c>
      <c r="P30" s="22" t="s">
        <v>182</v>
      </c>
    </row>
    <row r="31" ht="19.7" customHeight="1" spans="1:16">
      <c r="A31" s="12" t="s">
        <v>237</v>
      </c>
      <c r="B31" s="12" t="s">
        <v>164</v>
      </c>
      <c r="C31" s="13" t="s">
        <v>238</v>
      </c>
      <c r="D31" s="14" t="s">
        <v>239</v>
      </c>
      <c r="E31" s="15" t="s">
        <v>167</v>
      </c>
      <c r="F31" s="15" t="s">
        <v>167</v>
      </c>
      <c r="G31" s="15" t="s">
        <v>167</v>
      </c>
      <c r="H31" s="15" t="s">
        <v>167</v>
      </c>
      <c r="I31" s="14" t="s">
        <v>168</v>
      </c>
      <c r="J31" s="14" t="s">
        <v>169</v>
      </c>
      <c r="K31" s="14" t="s">
        <v>240</v>
      </c>
      <c r="L31" s="22" t="s">
        <v>171</v>
      </c>
      <c r="M31" s="22" t="s">
        <v>179</v>
      </c>
      <c r="N31" s="22" t="s">
        <v>173</v>
      </c>
      <c r="O31" s="22" t="s">
        <v>174</v>
      </c>
      <c r="P31" s="22" t="s">
        <v>175</v>
      </c>
    </row>
    <row r="32" ht="19.7" customHeight="1" spans="1:16">
      <c r="A32" s="12"/>
      <c r="B32" s="12"/>
      <c r="C32" s="13"/>
      <c r="D32" s="14"/>
      <c r="E32" s="15"/>
      <c r="F32" s="15"/>
      <c r="G32" s="15"/>
      <c r="H32" s="15"/>
      <c r="I32" s="14"/>
      <c r="J32" s="14" t="s">
        <v>176</v>
      </c>
      <c r="K32" s="14" t="s">
        <v>241</v>
      </c>
      <c r="L32" s="22" t="s">
        <v>185</v>
      </c>
      <c r="M32" s="22" t="s">
        <v>179</v>
      </c>
      <c r="N32" s="22" t="s">
        <v>180</v>
      </c>
      <c r="O32" s="22" t="s">
        <v>174</v>
      </c>
      <c r="P32" s="22" t="s">
        <v>182</v>
      </c>
    </row>
    <row r="33" ht="19.7" customHeight="1" spans="1:16">
      <c r="A33" s="12"/>
      <c r="B33" s="12"/>
      <c r="C33" s="13"/>
      <c r="D33" s="14"/>
      <c r="E33" s="15"/>
      <c r="F33" s="15"/>
      <c r="G33" s="15"/>
      <c r="H33" s="15"/>
      <c r="I33" s="14"/>
      <c r="J33" s="14" t="s">
        <v>183</v>
      </c>
      <c r="K33" s="14" t="s">
        <v>242</v>
      </c>
      <c r="L33" s="22" t="s">
        <v>178</v>
      </c>
      <c r="M33" s="22" t="s">
        <v>243</v>
      </c>
      <c r="N33" s="22" t="s">
        <v>208</v>
      </c>
      <c r="O33" s="22" t="s">
        <v>181</v>
      </c>
      <c r="P33" s="22" t="s">
        <v>182</v>
      </c>
    </row>
    <row r="34" ht="19.7" customHeight="1" spans="1:16">
      <c r="A34" s="12"/>
      <c r="B34" s="12"/>
      <c r="C34" s="13"/>
      <c r="D34" s="14"/>
      <c r="E34" s="15"/>
      <c r="F34" s="15"/>
      <c r="G34" s="15"/>
      <c r="H34" s="15"/>
      <c r="I34" s="14"/>
      <c r="J34" s="14" t="s">
        <v>188</v>
      </c>
      <c r="K34" s="14" t="s">
        <v>209</v>
      </c>
      <c r="L34" s="22" t="s">
        <v>198</v>
      </c>
      <c r="M34" s="22" t="s">
        <v>210</v>
      </c>
      <c r="N34" s="23" t="s">
        <v>167</v>
      </c>
      <c r="O34" s="22" t="s">
        <v>181</v>
      </c>
      <c r="P34" s="22" t="s">
        <v>182</v>
      </c>
    </row>
    <row r="35" ht="31.35" customHeight="1" spans="1:16">
      <c r="A35" s="12"/>
      <c r="B35" s="12"/>
      <c r="C35" s="13"/>
      <c r="D35" s="14"/>
      <c r="E35" s="15"/>
      <c r="F35" s="15"/>
      <c r="G35" s="15"/>
      <c r="H35" s="15"/>
      <c r="I35" s="14" t="s">
        <v>191</v>
      </c>
      <c r="J35" s="14" t="s">
        <v>192</v>
      </c>
      <c r="K35" s="14" t="s">
        <v>244</v>
      </c>
      <c r="L35" s="22" t="s">
        <v>185</v>
      </c>
      <c r="M35" s="22" t="s">
        <v>179</v>
      </c>
      <c r="N35" s="22" t="s">
        <v>180</v>
      </c>
      <c r="O35" s="22" t="s">
        <v>174</v>
      </c>
      <c r="P35" s="22" t="s">
        <v>182</v>
      </c>
    </row>
    <row r="36" ht="19.7" customHeight="1" spans="1:16">
      <c r="A36" s="12"/>
      <c r="B36" s="12"/>
      <c r="C36" s="13"/>
      <c r="D36" s="14"/>
      <c r="E36" s="15"/>
      <c r="F36" s="15"/>
      <c r="G36" s="15"/>
      <c r="H36" s="15"/>
      <c r="I36" s="14" t="s">
        <v>195</v>
      </c>
      <c r="J36" s="14" t="s">
        <v>196</v>
      </c>
      <c r="K36" s="14" t="s">
        <v>245</v>
      </c>
      <c r="L36" s="22" t="s">
        <v>198</v>
      </c>
      <c r="M36" s="22" t="s">
        <v>199</v>
      </c>
      <c r="N36" s="23" t="s">
        <v>167</v>
      </c>
      <c r="O36" s="22" t="s">
        <v>213</v>
      </c>
      <c r="P36" s="22" t="s">
        <v>182</v>
      </c>
    </row>
    <row r="37" ht="19.7" customHeight="1" spans="1:16">
      <c r="A37" s="12" t="s">
        <v>246</v>
      </c>
      <c r="B37" s="12" t="s">
        <v>247</v>
      </c>
      <c r="C37" s="13" t="s">
        <v>248</v>
      </c>
      <c r="D37" s="14" t="s">
        <v>249</v>
      </c>
      <c r="E37" s="14" t="s">
        <v>250</v>
      </c>
      <c r="F37" s="15" t="s">
        <v>167</v>
      </c>
      <c r="G37" s="15" t="s">
        <v>167</v>
      </c>
      <c r="H37" s="15" t="s">
        <v>167</v>
      </c>
      <c r="I37" s="14" t="s">
        <v>168</v>
      </c>
      <c r="J37" s="14" t="s">
        <v>169</v>
      </c>
      <c r="K37" s="14" t="s">
        <v>205</v>
      </c>
      <c r="L37" s="22" t="s">
        <v>171</v>
      </c>
      <c r="M37" s="22" t="s">
        <v>179</v>
      </c>
      <c r="N37" s="22" t="s">
        <v>180</v>
      </c>
      <c r="O37" s="22" t="s">
        <v>251</v>
      </c>
      <c r="P37" s="22" t="s">
        <v>182</v>
      </c>
    </row>
    <row r="38" ht="19.7" customHeight="1" spans="1:16">
      <c r="A38" s="12"/>
      <c r="B38" s="12"/>
      <c r="C38" s="13"/>
      <c r="D38" s="14"/>
      <c r="E38" s="14"/>
      <c r="F38" s="15"/>
      <c r="G38" s="15"/>
      <c r="H38" s="15"/>
      <c r="I38" s="14"/>
      <c r="J38" s="14" t="s">
        <v>176</v>
      </c>
      <c r="K38" s="14" t="s">
        <v>252</v>
      </c>
      <c r="L38" s="22" t="s">
        <v>185</v>
      </c>
      <c r="M38" s="22" t="s">
        <v>253</v>
      </c>
      <c r="N38" s="22" t="s">
        <v>180</v>
      </c>
      <c r="O38" s="22" t="s">
        <v>254</v>
      </c>
      <c r="P38" s="22" t="s">
        <v>182</v>
      </c>
    </row>
    <row r="39" ht="19.7" customHeight="1" spans="1:16">
      <c r="A39" s="12"/>
      <c r="B39" s="12"/>
      <c r="C39" s="13"/>
      <c r="D39" s="14"/>
      <c r="E39" s="14"/>
      <c r="F39" s="15"/>
      <c r="G39" s="15"/>
      <c r="H39" s="15"/>
      <c r="I39" s="14"/>
      <c r="J39" s="14"/>
      <c r="K39" s="14" t="s">
        <v>255</v>
      </c>
      <c r="L39" s="22" t="s">
        <v>185</v>
      </c>
      <c r="M39" s="22" t="s">
        <v>256</v>
      </c>
      <c r="N39" s="22" t="s">
        <v>180</v>
      </c>
      <c r="O39" s="22" t="s">
        <v>254</v>
      </c>
      <c r="P39" s="22" t="s">
        <v>182</v>
      </c>
    </row>
    <row r="40" ht="19.7" customHeight="1" spans="1:16">
      <c r="A40" s="12"/>
      <c r="B40" s="12"/>
      <c r="C40" s="13"/>
      <c r="D40" s="14"/>
      <c r="E40" s="14"/>
      <c r="F40" s="15"/>
      <c r="G40" s="15"/>
      <c r="H40" s="15"/>
      <c r="I40" s="14"/>
      <c r="J40" s="14" t="s">
        <v>183</v>
      </c>
      <c r="K40" s="14" t="s">
        <v>257</v>
      </c>
      <c r="L40" s="22" t="s">
        <v>185</v>
      </c>
      <c r="M40" s="22" t="s">
        <v>258</v>
      </c>
      <c r="N40" s="22" t="s">
        <v>259</v>
      </c>
      <c r="O40" s="22" t="s">
        <v>254</v>
      </c>
      <c r="P40" s="22" t="s">
        <v>182</v>
      </c>
    </row>
    <row r="41" ht="31.35" customHeight="1" spans="1:16">
      <c r="A41" s="12"/>
      <c r="B41" s="12"/>
      <c r="C41" s="13"/>
      <c r="D41" s="14"/>
      <c r="E41" s="14"/>
      <c r="F41" s="15"/>
      <c r="G41" s="15"/>
      <c r="H41" s="15"/>
      <c r="I41" s="14"/>
      <c r="J41" s="14"/>
      <c r="K41" s="14" t="s">
        <v>260</v>
      </c>
      <c r="L41" s="22" t="s">
        <v>178</v>
      </c>
      <c r="M41" s="22" t="s">
        <v>261</v>
      </c>
      <c r="N41" s="22" t="s">
        <v>262</v>
      </c>
      <c r="O41" s="22" t="s">
        <v>254</v>
      </c>
      <c r="P41" s="22" t="s">
        <v>182</v>
      </c>
    </row>
    <row r="42" ht="19.7" customHeight="1" spans="1:16">
      <c r="A42" s="12"/>
      <c r="B42" s="12"/>
      <c r="C42" s="13"/>
      <c r="D42" s="14"/>
      <c r="E42" s="14"/>
      <c r="F42" s="15"/>
      <c r="G42" s="15"/>
      <c r="H42" s="15"/>
      <c r="I42" s="14"/>
      <c r="J42" s="14" t="s">
        <v>188</v>
      </c>
      <c r="K42" s="14" t="s">
        <v>263</v>
      </c>
      <c r="L42" s="22" t="s">
        <v>185</v>
      </c>
      <c r="M42" s="22" t="s">
        <v>264</v>
      </c>
      <c r="N42" s="22" t="s">
        <v>180</v>
      </c>
      <c r="O42" s="22" t="s">
        <v>254</v>
      </c>
      <c r="P42" s="22" t="s">
        <v>182</v>
      </c>
    </row>
    <row r="43" ht="19.7" customHeight="1" spans="1:16">
      <c r="A43" s="12"/>
      <c r="B43" s="12"/>
      <c r="C43" s="13"/>
      <c r="D43" s="14"/>
      <c r="E43" s="14"/>
      <c r="F43" s="15"/>
      <c r="G43" s="15"/>
      <c r="H43" s="15"/>
      <c r="I43" s="14"/>
      <c r="J43" s="14"/>
      <c r="K43" s="14" t="s">
        <v>265</v>
      </c>
      <c r="L43" s="22" t="s">
        <v>185</v>
      </c>
      <c r="M43" s="22" t="s">
        <v>266</v>
      </c>
      <c r="N43" s="22" t="s">
        <v>180</v>
      </c>
      <c r="O43" s="22" t="s">
        <v>254</v>
      </c>
      <c r="P43" s="22" t="s">
        <v>182</v>
      </c>
    </row>
    <row r="44" ht="19.7" customHeight="1" spans="1:16">
      <c r="A44" s="12"/>
      <c r="B44" s="12"/>
      <c r="C44" s="13"/>
      <c r="D44" s="14"/>
      <c r="E44" s="14"/>
      <c r="F44" s="15"/>
      <c r="G44" s="15"/>
      <c r="H44" s="15"/>
      <c r="I44" s="14" t="s">
        <v>191</v>
      </c>
      <c r="J44" s="14" t="s">
        <v>192</v>
      </c>
      <c r="K44" s="14" t="s">
        <v>267</v>
      </c>
      <c r="L44" s="22" t="s">
        <v>198</v>
      </c>
      <c r="M44" s="22" t="s">
        <v>199</v>
      </c>
      <c r="N44" s="23" t="s">
        <v>167</v>
      </c>
      <c r="O44" s="22" t="s">
        <v>174</v>
      </c>
      <c r="P44" s="22" t="s">
        <v>182</v>
      </c>
    </row>
    <row r="45" ht="19.7" customHeight="1" spans="1:16">
      <c r="A45" s="12"/>
      <c r="B45" s="12"/>
      <c r="C45" s="13"/>
      <c r="D45" s="14"/>
      <c r="E45" s="14"/>
      <c r="F45" s="15"/>
      <c r="G45" s="15"/>
      <c r="H45" s="15"/>
      <c r="I45" s="14" t="s">
        <v>195</v>
      </c>
      <c r="J45" s="14" t="s">
        <v>196</v>
      </c>
      <c r="K45" s="14" t="s">
        <v>268</v>
      </c>
      <c r="L45" s="22" t="s">
        <v>185</v>
      </c>
      <c r="M45" s="22" t="s">
        <v>256</v>
      </c>
      <c r="N45" s="22" t="s">
        <v>180</v>
      </c>
      <c r="O45" s="22" t="s">
        <v>181</v>
      </c>
      <c r="P45" s="22" t="s">
        <v>182</v>
      </c>
    </row>
    <row r="46" ht="19.7" customHeight="1" spans="1:16">
      <c r="A46" s="12"/>
      <c r="B46" s="12"/>
      <c r="C46" s="13"/>
      <c r="D46" s="14"/>
      <c r="E46" s="14"/>
      <c r="F46" s="15"/>
      <c r="G46" s="15"/>
      <c r="H46" s="15"/>
      <c r="I46" s="14"/>
      <c r="J46" s="14"/>
      <c r="K46" s="14" t="s">
        <v>269</v>
      </c>
      <c r="L46" s="22" t="s">
        <v>185</v>
      </c>
      <c r="M46" s="22" t="s">
        <v>256</v>
      </c>
      <c r="N46" s="22" t="s">
        <v>180</v>
      </c>
      <c r="O46" s="22" t="s">
        <v>181</v>
      </c>
      <c r="P46" s="22" t="s">
        <v>182</v>
      </c>
    </row>
    <row r="47" ht="31.35" customHeight="1" spans="1:16">
      <c r="A47" s="12" t="s">
        <v>270</v>
      </c>
      <c r="B47" s="12" t="s">
        <v>271</v>
      </c>
      <c r="C47" s="13" t="s">
        <v>272</v>
      </c>
      <c r="D47" s="14" t="s">
        <v>273</v>
      </c>
      <c r="E47" s="14" t="s">
        <v>274</v>
      </c>
      <c r="F47" s="14" t="s">
        <v>275</v>
      </c>
      <c r="G47" s="14" t="s">
        <v>276</v>
      </c>
      <c r="H47" s="14" t="s">
        <v>277</v>
      </c>
      <c r="I47" s="14" t="s">
        <v>168</v>
      </c>
      <c r="J47" s="14" t="s">
        <v>169</v>
      </c>
      <c r="K47" s="14" t="s">
        <v>278</v>
      </c>
      <c r="L47" s="22" t="s">
        <v>171</v>
      </c>
      <c r="M47" s="22" t="s">
        <v>279</v>
      </c>
      <c r="N47" s="22" t="s">
        <v>173</v>
      </c>
      <c r="O47" s="22" t="s">
        <v>174</v>
      </c>
      <c r="P47" s="22" t="s">
        <v>175</v>
      </c>
    </row>
    <row r="48" ht="19.7" customHeight="1" spans="1:16">
      <c r="A48" s="12"/>
      <c r="B48" s="12"/>
      <c r="C48" s="13"/>
      <c r="D48" s="14"/>
      <c r="E48" s="14"/>
      <c r="F48" s="14"/>
      <c r="G48" s="14"/>
      <c r="H48" s="14"/>
      <c r="I48" s="14"/>
      <c r="J48" s="14" t="s">
        <v>176</v>
      </c>
      <c r="K48" s="14" t="s">
        <v>280</v>
      </c>
      <c r="L48" s="22" t="s">
        <v>185</v>
      </c>
      <c r="M48" s="22" t="s">
        <v>190</v>
      </c>
      <c r="N48" s="22" t="s">
        <v>180</v>
      </c>
      <c r="O48" s="22" t="s">
        <v>174</v>
      </c>
      <c r="P48" s="22" t="s">
        <v>182</v>
      </c>
    </row>
    <row r="49" ht="19.7" customHeight="1" spans="1:16">
      <c r="A49" s="12"/>
      <c r="B49" s="12"/>
      <c r="C49" s="13"/>
      <c r="D49" s="14"/>
      <c r="E49" s="14"/>
      <c r="F49" s="14"/>
      <c r="G49" s="14"/>
      <c r="H49" s="14"/>
      <c r="I49" s="14"/>
      <c r="J49" s="14" t="s">
        <v>183</v>
      </c>
      <c r="K49" s="14" t="s">
        <v>281</v>
      </c>
      <c r="L49" s="22" t="s">
        <v>171</v>
      </c>
      <c r="M49" s="22" t="s">
        <v>282</v>
      </c>
      <c r="N49" s="22" t="s">
        <v>208</v>
      </c>
      <c r="O49" s="22" t="s">
        <v>174</v>
      </c>
      <c r="P49" s="22" t="s">
        <v>182</v>
      </c>
    </row>
    <row r="50" ht="19.7" customHeight="1" spans="1:16">
      <c r="A50" s="12"/>
      <c r="B50" s="12"/>
      <c r="C50" s="13"/>
      <c r="D50" s="14"/>
      <c r="E50" s="14"/>
      <c r="F50" s="14"/>
      <c r="G50" s="14"/>
      <c r="H50" s="14"/>
      <c r="I50" s="14"/>
      <c r="J50" s="14"/>
      <c r="K50" s="14" t="s">
        <v>283</v>
      </c>
      <c r="L50" s="22" t="s">
        <v>171</v>
      </c>
      <c r="M50" s="22" t="s">
        <v>233</v>
      </c>
      <c r="N50" s="22" t="s">
        <v>208</v>
      </c>
      <c r="O50" s="22" t="s">
        <v>174</v>
      </c>
      <c r="P50" s="22" t="s">
        <v>182</v>
      </c>
    </row>
    <row r="51" ht="19.7" customHeight="1" spans="1:16">
      <c r="A51" s="12"/>
      <c r="B51" s="12"/>
      <c r="C51" s="13"/>
      <c r="D51" s="14"/>
      <c r="E51" s="14"/>
      <c r="F51" s="14"/>
      <c r="G51" s="14"/>
      <c r="H51" s="14"/>
      <c r="I51" s="14"/>
      <c r="J51" s="14" t="s">
        <v>188</v>
      </c>
      <c r="K51" s="14" t="s">
        <v>277</v>
      </c>
      <c r="L51" s="22" t="s">
        <v>178</v>
      </c>
      <c r="M51" s="22" t="s">
        <v>174</v>
      </c>
      <c r="N51" s="22" t="s">
        <v>173</v>
      </c>
      <c r="O51" s="22" t="s">
        <v>174</v>
      </c>
      <c r="P51" s="22" t="s">
        <v>182</v>
      </c>
    </row>
    <row r="52" ht="19.7" customHeight="1" spans="1:16">
      <c r="A52" s="12"/>
      <c r="B52" s="12"/>
      <c r="C52" s="13"/>
      <c r="D52" s="14"/>
      <c r="E52" s="14"/>
      <c r="F52" s="14"/>
      <c r="G52" s="14"/>
      <c r="H52" s="14"/>
      <c r="I52" s="14"/>
      <c r="J52" s="14"/>
      <c r="K52" s="14" t="s">
        <v>284</v>
      </c>
      <c r="L52" s="22" t="s">
        <v>178</v>
      </c>
      <c r="M52" s="22" t="s">
        <v>233</v>
      </c>
      <c r="N52" s="22" t="s">
        <v>173</v>
      </c>
      <c r="O52" s="22" t="s">
        <v>174</v>
      </c>
      <c r="P52" s="22" t="s">
        <v>182</v>
      </c>
    </row>
    <row r="53" ht="31.35" customHeight="1" spans="1:16">
      <c r="A53" s="12"/>
      <c r="B53" s="12"/>
      <c r="C53" s="13"/>
      <c r="D53" s="14"/>
      <c r="E53" s="14"/>
      <c r="F53" s="14"/>
      <c r="G53" s="14"/>
      <c r="H53" s="14"/>
      <c r="I53" s="14" t="s">
        <v>191</v>
      </c>
      <c r="J53" s="14" t="s">
        <v>192</v>
      </c>
      <c r="K53" s="14" t="s">
        <v>285</v>
      </c>
      <c r="L53" s="22" t="s">
        <v>178</v>
      </c>
      <c r="M53" s="22" t="s">
        <v>179</v>
      </c>
      <c r="N53" s="22" t="s">
        <v>180</v>
      </c>
      <c r="O53" s="22" t="s">
        <v>222</v>
      </c>
      <c r="P53" s="22" t="s">
        <v>182</v>
      </c>
    </row>
    <row r="54" ht="19.7" customHeight="1" spans="1:16">
      <c r="A54" s="12"/>
      <c r="B54" s="12"/>
      <c r="C54" s="13"/>
      <c r="D54" s="14"/>
      <c r="E54" s="14"/>
      <c r="F54" s="14"/>
      <c r="G54" s="14"/>
      <c r="H54" s="14"/>
      <c r="I54" s="14" t="s">
        <v>195</v>
      </c>
      <c r="J54" s="14" t="s">
        <v>286</v>
      </c>
      <c r="K54" s="14" t="s">
        <v>287</v>
      </c>
      <c r="L54" s="22" t="s">
        <v>198</v>
      </c>
      <c r="M54" s="22" t="s">
        <v>210</v>
      </c>
      <c r="N54" s="22" t="s">
        <v>180</v>
      </c>
      <c r="O54" s="22" t="s">
        <v>174</v>
      </c>
      <c r="P54" s="22" t="s">
        <v>182</v>
      </c>
    </row>
    <row r="55" ht="19.7" customHeight="1" spans="1:16">
      <c r="A55" s="12" t="s">
        <v>288</v>
      </c>
      <c r="B55" s="12" t="s">
        <v>289</v>
      </c>
      <c r="C55" s="13" t="s">
        <v>290</v>
      </c>
      <c r="D55" s="14" t="s">
        <v>291</v>
      </c>
      <c r="E55" s="14" t="s">
        <v>292</v>
      </c>
      <c r="F55" s="14" t="s">
        <v>293</v>
      </c>
      <c r="G55" s="15" t="s">
        <v>167</v>
      </c>
      <c r="H55" s="15" t="s">
        <v>167</v>
      </c>
      <c r="I55" s="14" t="s">
        <v>168</v>
      </c>
      <c r="J55" s="14" t="s">
        <v>169</v>
      </c>
      <c r="K55" s="14" t="s">
        <v>294</v>
      </c>
      <c r="L55" s="22" t="s">
        <v>171</v>
      </c>
      <c r="M55" s="22" t="s">
        <v>295</v>
      </c>
      <c r="N55" s="22" t="s">
        <v>173</v>
      </c>
      <c r="O55" s="22" t="s">
        <v>174</v>
      </c>
      <c r="P55" s="22" t="s">
        <v>175</v>
      </c>
    </row>
    <row r="56" ht="19.7" customHeight="1" spans="1:16">
      <c r="A56" s="12"/>
      <c r="B56" s="12"/>
      <c r="C56" s="13"/>
      <c r="D56" s="14"/>
      <c r="E56" s="14"/>
      <c r="F56" s="14"/>
      <c r="G56" s="15"/>
      <c r="H56" s="15"/>
      <c r="I56" s="14"/>
      <c r="J56" s="14" t="s">
        <v>176</v>
      </c>
      <c r="K56" s="14" t="s">
        <v>296</v>
      </c>
      <c r="L56" s="22" t="s">
        <v>198</v>
      </c>
      <c r="M56" s="22" t="s">
        <v>210</v>
      </c>
      <c r="N56" s="22" t="s">
        <v>180</v>
      </c>
      <c r="O56" s="22" t="s">
        <v>181</v>
      </c>
      <c r="P56" s="22" t="s">
        <v>182</v>
      </c>
    </row>
    <row r="57" ht="19.7" customHeight="1" spans="1:16">
      <c r="A57" s="12"/>
      <c r="B57" s="12"/>
      <c r="C57" s="13"/>
      <c r="D57" s="14"/>
      <c r="E57" s="14"/>
      <c r="F57" s="14"/>
      <c r="G57" s="15"/>
      <c r="H57" s="15"/>
      <c r="I57" s="14"/>
      <c r="J57" s="14" t="s">
        <v>183</v>
      </c>
      <c r="K57" s="14" t="s">
        <v>297</v>
      </c>
      <c r="L57" s="22" t="s">
        <v>171</v>
      </c>
      <c r="M57" s="22" t="s">
        <v>295</v>
      </c>
      <c r="N57" s="22" t="s">
        <v>173</v>
      </c>
      <c r="O57" s="22" t="s">
        <v>174</v>
      </c>
      <c r="P57" s="22" t="s">
        <v>182</v>
      </c>
    </row>
    <row r="58" ht="19.7" customHeight="1" spans="1:16">
      <c r="A58" s="12"/>
      <c r="B58" s="12"/>
      <c r="C58" s="13"/>
      <c r="D58" s="14"/>
      <c r="E58" s="14"/>
      <c r="F58" s="14"/>
      <c r="G58" s="15"/>
      <c r="H58" s="15"/>
      <c r="I58" s="14"/>
      <c r="J58" s="14" t="s">
        <v>188</v>
      </c>
      <c r="K58" s="14" t="s">
        <v>298</v>
      </c>
      <c r="L58" s="22" t="s">
        <v>198</v>
      </c>
      <c r="M58" s="22" t="s">
        <v>210</v>
      </c>
      <c r="N58" s="22" t="s">
        <v>180</v>
      </c>
      <c r="O58" s="22" t="s">
        <v>181</v>
      </c>
      <c r="P58" s="22" t="s">
        <v>182</v>
      </c>
    </row>
    <row r="59" ht="31.35" customHeight="1" spans="1:16">
      <c r="A59" s="12"/>
      <c r="B59" s="12"/>
      <c r="C59" s="13"/>
      <c r="D59" s="14"/>
      <c r="E59" s="14"/>
      <c r="F59" s="14"/>
      <c r="G59" s="15"/>
      <c r="H59" s="15"/>
      <c r="I59" s="14" t="s">
        <v>191</v>
      </c>
      <c r="J59" s="14" t="s">
        <v>192</v>
      </c>
      <c r="K59" s="14" t="s">
        <v>299</v>
      </c>
      <c r="L59" s="22" t="s">
        <v>198</v>
      </c>
      <c r="M59" s="22" t="s">
        <v>210</v>
      </c>
      <c r="N59" s="22" t="s">
        <v>180</v>
      </c>
      <c r="O59" s="22" t="s">
        <v>174</v>
      </c>
      <c r="P59" s="22" t="s">
        <v>182</v>
      </c>
    </row>
    <row r="60" ht="19.7" customHeight="1" spans="1:16">
      <c r="A60" s="12"/>
      <c r="B60" s="12"/>
      <c r="C60" s="13"/>
      <c r="D60" s="14"/>
      <c r="E60" s="14"/>
      <c r="F60" s="14"/>
      <c r="G60" s="15"/>
      <c r="H60" s="15"/>
      <c r="I60" s="14" t="s">
        <v>195</v>
      </c>
      <c r="J60" s="14" t="s">
        <v>286</v>
      </c>
      <c r="K60" s="14" t="s">
        <v>300</v>
      </c>
      <c r="L60" s="22" t="s">
        <v>198</v>
      </c>
      <c r="M60" s="22" t="s">
        <v>210</v>
      </c>
      <c r="N60" s="22" t="s">
        <v>180</v>
      </c>
      <c r="O60" s="22" t="s">
        <v>181</v>
      </c>
      <c r="P60" s="22" t="s">
        <v>182</v>
      </c>
    </row>
    <row r="61" ht="13.5" spans="1:16">
      <c r="A61" s="12"/>
      <c r="B61" s="12"/>
      <c r="C61" s="13"/>
      <c r="D61" s="14"/>
      <c r="E61" s="14"/>
      <c r="F61" s="14"/>
      <c r="G61" s="15"/>
      <c r="H61" s="15"/>
      <c r="I61" s="14"/>
      <c r="J61" s="14" t="s">
        <v>301</v>
      </c>
      <c r="K61" s="14" t="s">
        <v>302</v>
      </c>
      <c r="L61" s="22" t="s">
        <v>198</v>
      </c>
      <c r="M61" s="22" t="s">
        <v>210</v>
      </c>
      <c r="N61" s="22" t="s">
        <v>180</v>
      </c>
      <c r="O61" s="22" t="s">
        <v>181</v>
      </c>
      <c r="P61" s="22" t="s">
        <v>182</v>
      </c>
    </row>
    <row r="62" ht="13.5" spans="1:16">
      <c r="A62" s="12" t="s">
        <v>303</v>
      </c>
      <c r="B62" s="12" t="s">
        <v>215</v>
      </c>
      <c r="C62" s="13" t="s">
        <v>304</v>
      </c>
      <c r="D62" s="14" t="s">
        <v>305</v>
      </c>
      <c r="E62" s="15" t="s">
        <v>167</v>
      </c>
      <c r="F62" s="15" t="s">
        <v>167</v>
      </c>
      <c r="G62" s="15" t="s">
        <v>167</v>
      </c>
      <c r="H62" s="15" t="s">
        <v>167</v>
      </c>
      <c r="I62" s="14" t="s">
        <v>168</v>
      </c>
      <c r="J62" s="14" t="s">
        <v>169</v>
      </c>
      <c r="K62" s="14" t="s">
        <v>205</v>
      </c>
      <c r="L62" s="22" t="s">
        <v>171</v>
      </c>
      <c r="M62" s="22" t="s">
        <v>179</v>
      </c>
      <c r="N62" s="22" t="s">
        <v>180</v>
      </c>
      <c r="O62" s="22" t="s">
        <v>213</v>
      </c>
      <c r="P62" s="22" t="s">
        <v>175</v>
      </c>
    </row>
    <row r="63" ht="13.5" spans="1:16">
      <c r="A63" s="12"/>
      <c r="B63" s="12"/>
      <c r="C63" s="13"/>
      <c r="D63" s="14"/>
      <c r="E63" s="15"/>
      <c r="F63" s="15"/>
      <c r="G63" s="15"/>
      <c r="H63" s="15"/>
      <c r="I63" s="14"/>
      <c r="J63" s="14" t="s">
        <v>176</v>
      </c>
      <c r="K63" s="14" t="s">
        <v>306</v>
      </c>
      <c r="L63" s="22" t="s">
        <v>185</v>
      </c>
      <c r="M63" s="22" t="s">
        <v>256</v>
      </c>
      <c r="N63" s="22" t="s">
        <v>180</v>
      </c>
      <c r="O63" s="22" t="s">
        <v>174</v>
      </c>
      <c r="P63" s="22" t="s">
        <v>182</v>
      </c>
    </row>
    <row r="64" ht="13.5" spans="1:16">
      <c r="A64" s="12"/>
      <c r="B64" s="12"/>
      <c r="C64" s="13"/>
      <c r="D64" s="14"/>
      <c r="E64" s="15"/>
      <c r="F64" s="15"/>
      <c r="G64" s="15"/>
      <c r="H64" s="15"/>
      <c r="I64" s="14"/>
      <c r="J64" s="14" t="s">
        <v>183</v>
      </c>
      <c r="K64" s="14" t="s">
        <v>307</v>
      </c>
      <c r="L64" s="22" t="s">
        <v>185</v>
      </c>
      <c r="M64" s="22" t="s">
        <v>308</v>
      </c>
      <c r="N64" s="22" t="s">
        <v>309</v>
      </c>
      <c r="O64" s="22" t="s">
        <v>222</v>
      </c>
      <c r="P64" s="22" t="s">
        <v>182</v>
      </c>
    </row>
    <row r="65" ht="13.5" spans="1:16">
      <c r="A65" s="12"/>
      <c r="B65" s="12"/>
      <c r="C65" s="13"/>
      <c r="D65" s="14"/>
      <c r="E65" s="15"/>
      <c r="F65" s="15"/>
      <c r="G65" s="15"/>
      <c r="H65" s="15"/>
      <c r="I65" s="14"/>
      <c r="J65" s="14" t="s">
        <v>188</v>
      </c>
      <c r="K65" s="14" t="s">
        <v>310</v>
      </c>
      <c r="L65" s="22" t="s">
        <v>185</v>
      </c>
      <c r="M65" s="22" t="s">
        <v>190</v>
      </c>
      <c r="N65" s="22" t="s">
        <v>180</v>
      </c>
      <c r="O65" s="22" t="s">
        <v>174</v>
      </c>
      <c r="P65" s="22" t="s">
        <v>182</v>
      </c>
    </row>
    <row r="66" ht="27" spans="1:16">
      <c r="A66" s="12"/>
      <c r="B66" s="12"/>
      <c r="C66" s="13"/>
      <c r="D66" s="14"/>
      <c r="E66" s="15"/>
      <c r="F66" s="15"/>
      <c r="G66" s="15"/>
      <c r="H66" s="15"/>
      <c r="I66" s="14" t="s">
        <v>191</v>
      </c>
      <c r="J66" s="14" t="s">
        <v>192</v>
      </c>
      <c r="K66" s="14" t="s">
        <v>221</v>
      </c>
      <c r="L66" s="22" t="s">
        <v>185</v>
      </c>
      <c r="M66" s="22" t="s">
        <v>190</v>
      </c>
      <c r="N66" s="22" t="s">
        <v>180</v>
      </c>
      <c r="O66" s="22" t="s">
        <v>174</v>
      </c>
      <c r="P66" s="22" t="s">
        <v>182</v>
      </c>
    </row>
    <row r="67" ht="13.5" spans="1:16">
      <c r="A67" s="12"/>
      <c r="B67" s="12"/>
      <c r="C67" s="13"/>
      <c r="D67" s="14"/>
      <c r="E67" s="15"/>
      <c r="F67" s="15"/>
      <c r="G67" s="15"/>
      <c r="H67" s="15"/>
      <c r="I67" s="14" t="s">
        <v>195</v>
      </c>
      <c r="J67" s="14" t="s">
        <v>301</v>
      </c>
      <c r="K67" s="14" t="s">
        <v>311</v>
      </c>
      <c r="L67" s="22" t="s">
        <v>185</v>
      </c>
      <c r="M67" s="22" t="s">
        <v>190</v>
      </c>
      <c r="N67" s="22" t="s">
        <v>180</v>
      </c>
      <c r="O67" s="22" t="s">
        <v>174</v>
      </c>
      <c r="P67" s="22" t="s">
        <v>182</v>
      </c>
    </row>
    <row r="68" ht="13.5" spans="1:16">
      <c r="A68" s="12" t="s">
        <v>312</v>
      </c>
      <c r="B68" s="12" t="s">
        <v>313</v>
      </c>
      <c r="C68" s="13" t="s">
        <v>314</v>
      </c>
      <c r="D68" s="14" t="s">
        <v>315</v>
      </c>
      <c r="E68" s="15" t="s">
        <v>167</v>
      </c>
      <c r="F68" s="15" t="s">
        <v>167</v>
      </c>
      <c r="G68" s="15" t="s">
        <v>167</v>
      </c>
      <c r="H68" s="15" t="s">
        <v>167</v>
      </c>
      <c r="I68" s="14" t="s">
        <v>168</v>
      </c>
      <c r="J68" s="14" t="s">
        <v>169</v>
      </c>
      <c r="K68" s="14" t="s">
        <v>205</v>
      </c>
      <c r="L68" s="22" t="s">
        <v>171</v>
      </c>
      <c r="M68" s="22" t="s">
        <v>179</v>
      </c>
      <c r="N68" s="22" t="s">
        <v>180</v>
      </c>
      <c r="O68" s="22" t="s">
        <v>174</v>
      </c>
      <c r="P68" s="22" t="s">
        <v>175</v>
      </c>
    </row>
    <row r="69" ht="13.5" spans="1:16">
      <c r="A69" s="12"/>
      <c r="B69" s="12"/>
      <c r="C69" s="13"/>
      <c r="D69" s="14"/>
      <c r="E69" s="15"/>
      <c r="F69" s="15"/>
      <c r="G69" s="15"/>
      <c r="H69" s="15"/>
      <c r="I69" s="14"/>
      <c r="J69" s="14" t="s">
        <v>176</v>
      </c>
      <c r="K69" s="14" t="s">
        <v>316</v>
      </c>
      <c r="L69" s="22" t="s">
        <v>185</v>
      </c>
      <c r="M69" s="22" t="s">
        <v>256</v>
      </c>
      <c r="N69" s="22" t="s">
        <v>180</v>
      </c>
      <c r="O69" s="22" t="s">
        <v>174</v>
      </c>
      <c r="P69" s="22" t="s">
        <v>182</v>
      </c>
    </row>
    <row r="70" ht="13.5" spans="1:16">
      <c r="A70" s="12"/>
      <c r="B70" s="12"/>
      <c r="C70" s="13"/>
      <c r="D70" s="14"/>
      <c r="E70" s="15"/>
      <c r="F70" s="15"/>
      <c r="G70" s="15"/>
      <c r="H70" s="15"/>
      <c r="I70" s="14"/>
      <c r="J70" s="14" t="s">
        <v>183</v>
      </c>
      <c r="K70" s="14" t="s">
        <v>317</v>
      </c>
      <c r="L70" s="22" t="s">
        <v>178</v>
      </c>
      <c r="M70" s="22" t="s">
        <v>179</v>
      </c>
      <c r="N70" s="22" t="s">
        <v>180</v>
      </c>
      <c r="O70" s="22" t="s">
        <v>181</v>
      </c>
      <c r="P70" s="22" t="s">
        <v>182</v>
      </c>
    </row>
    <row r="71" ht="13.5" spans="1:16">
      <c r="A71" s="12"/>
      <c r="B71" s="12"/>
      <c r="C71" s="13"/>
      <c r="D71" s="14"/>
      <c r="E71" s="15"/>
      <c r="F71" s="15"/>
      <c r="G71" s="15"/>
      <c r="H71" s="15"/>
      <c r="I71" s="14"/>
      <c r="J71" s="14" t="s">
        <v>188</v>
      </c>
      <c r="K71" s="14" t="s">
        <v>318</v>
      </c>
      <c r="L71" s="22" t="s">
        <v>178</v>
      </c>
      <c r="M71" s="22" t="s">
        <v>179</v>
      </c>
      <c r="N71" s="22" t="s">
        <v>180</v>
      </c>
      <c r="O71" s="22" t="s">
        <v>181</v>
      </c>
      <c r="P71" s="22" t="s">
        <v>182</v>
      </c>
    </row>
    <row r="72" ht="27" spans="1:16">
      <c r="A72" s="12"/>
      <c r="B72" s="12"/>
      <c r="C72" s="13"/>
      <c r="D72" s="14"/>
      <c r="E72" s="15"/>
      <c r="F72" s="15"/>
      <c r="G72" s="15"/>
      <c r="H72" s="15"/>
      <c r="I72" s="14" t="s">
        <v>191</v>
      </c>
      <c r="J72" s="14" t="s">
        <v>192</v>
      </c>
      <c r="K72" s="14" t="s">
        <v>221</v>
      </c>
      <c r="L72" s="22" t="s">
        <v>185</v>
      </c>
      <c r="M72" s="22" t="s">
        <v>253</v>
      </c>
      <c r="N72" s="22" t="s">
        <v>180</v>
      </c>
      <c r="O72" s="22" t="s">
        <v>174</v>
      </c>
      <c r="P72" s="22" t="s">
        <v>182</v>
      </c>
    </row>
    <row r="73" ht="27" spans="1:16">
      <c r="A73" s="12"/>
      <c r="B73" s="12"/>
      <c r="C73" s="13"/>
      <c r="D73" s="14"/>
      <c r="E73" s="15"/>
      <c r="F73" s="15"/>
      <c r="G73" s="15"/>
      <c r="H73" s="15"/>
      <c r="I73" s="14" t="s">
        <v>195</v>
      </c>
      <c r="J73" s="14" t="s">
        <v>196</v>
      </c>
      <c r="K73" s="14" t="s">
        <v>319</v>
      </c>
      <c r="L73" s="22" t="s">
        <v>185</v>
      </c>
      <c r="M73" s="22" t="s">
        <v>256</v>
      </c>
      <c r="N73" s="22" t="s">
        <v>180</v>
      </c>
      <c r="O73" s="22" t="s">
        <v>213</v>
      </c>
      <c r="P73" s="22" t="s">
        <v>182</v>
      </c>
    </row>
    <row r="74" ht="13.5" spans="1:16">
      <c r="A74" s="12" t="s">
        <v>320</v>
      </c>
      <c r="B74" s="12" t="s">
        <v>313</v>
      </c>
      <c r="C74" s="13" t="s">
        <v>314</v>
      </c>
      <c r="D74" s="14" t="s">
        <v>321</v>
      </c>
      <c r="E74" s="15" t="s">
        <v>167</v>
      </c>
      <c r="F74" s="15" t="s">
        <v>167</v>
      </c>
      <c r="G74" s="15" t="s">
        <v>167</v>
      </c>
      <c r="H74" s="15" t="s">
        <v>167</v>
      </c>
      <c r="I74" s="14" t="s">
        <v>168</v>
      </c>
      <c r="J74" s="14" t="s">
        <v>169</v>
      </c>
      <c r="K74" s="14" t="s">
        <v>205</v>
      </c>
      <c r="L74" s="22" t="s">
        <v>171</v>
      </c>
      <c r="M74" s="22" t="s">
        <v>179</v>
      </c>
      <c r="N74" s="22" t="s">
        <v>180</v>
      </c>
      <c r="O74" s="22" t="s">
        <v>181</v>
      </c>
      <c r="P74" s="22" t="s">
        <v>175</v>
      </c>
    </row>
    <row r="75" ht="13.5" spans="1:16">
      <c r="A75" s="12"/>
      <c r="B75" s="12"/>
      <c r="C75" s="13"/>
      <c r="D75" s="14"/>
      <c r="E75" s="15"/>
      <c r="F75" s="15"/>
      <c r="G75" s="15"/>
      <c r="H75" s="15"/>
      <c r="I75" s="14"/>
      <c r="J75" s="14" t="s">
        <v>176</v>
      </c>
      <c r="K75" s="14" t="s">
        <v>316</v>
      </c>
      <c r="L75" s="22" t="s">
        <v>185</v>
      </c>
      <c r="M75" s="22" t="s">
        <v>256</v>
      </c>
      <c r="N75" s="22" t="s">
        <v>180</v>
      </c>
      <c r="O75" s="22" t="s">
        <v>174</v>
      </c>
      <c r="P75" s="22" t="s">
        <v>182</v>
      </c>
    </row>
    <row r="76" ht="13.5" spans="1:16">
      <c r="A76" s="12"/>
      <c r="B76" s="12"/>
      <c r="C76" s="13"/>
      <c r="D76" s="14"/>
      <c r="E76" s="15"/>
      <c r="F76" s="15"/>
      <c r="G76" s="15"/>
      <c r="H76" s="15"/>
      <c r="I76" s="14"/>
      <c r="J76" s="14" t="s">
        <v>183</v>
      </c>
      <c r="K76" s="14" t="s">
        <v>317</v>
      </c>
      <c r="L76" s="22" t="s">
        <v>178</v>
      </c>
      <c r="M76" s="22" t="s">
        <v>179</v>
      </c>
      <c r="N76" s="22" t="s">
        <v>180</v>
      </c>
      <c r="O76" s="22" t="s">
        <v>174</v>
      </c>
      <c r="P76" s="22" t="s">
        <v>182</v>
      </c>
    </row>
    <row r="77" ht="13.5" spans="1:16">
      <c r="A77" s="12"/>
      <c r="B77" s="12"/>
      <c r="C77" s="13"/>
      <c r="D77" s="14"/>
      <c r="E77" s="15"/>
      <c r="F77" s="15"/>
      <c r="G77" s="15"/>
      <c r="H77" s="15"/>
      <c r="I77" s="14"/>
      <c r="J77" s="14" t="s">
        <v>188</v>
      </c>
      <c r="K77" s="14" t="s">
        <v>318</v>
      </c>
      <c r="L77" s="22" t="s">
        <v>178</v>
      </c>
      <c r="M77" s="22" t="s">
        <v>179</v>
      </c>
      <c r="N77" s="22" t="s">
        <v>180</v>
      </c>
      <c r="O77" s="22" t="s">
        <v>181</v>
      </c>
      <c r="P77" s="22" t="s">
        <v>182</v>
      </c>
    </row>
    <row r="78" ht="27" spans="1:16">
      <c r="A78" s="12"/>
      <c r="B78" s="12"/>
      <c r="C78" s="13"/>
      <c r="D78" s="14"/>
      <c r="E78" s="15"/>
      <c r="F78" s="15"/>
      <c r="G78" s="15"/>
      <c r="H78" s="15"/>
      <c r="I78" s="14" t="s">
        <v>191</v>
      </c>
      <c r="J78" s="14" t="s">
        <v>192</v>
      </c>
      <c r="K78" s="14" t="s">
        <v>221</v>
      </c>
      <c r="L78" s="22" t="s">
        <v>185</v>
      </c>
      <c r="M78" s="22" t="s">
        <v>256</v>
      </c>
      <c r="N78" s="22" t="s">
        <v>180</v>
      </c>
      <c r="O78" s="22" t="s">
        <v>174</v>
      </c>
      <c r="P78" s="22" t="s">
        <v>182</v>
      </c>
    </row>
    <row r="79" ht="13.5" spans="1:16">
      <c r="A79" s="12"/>
      <c r="B79" s="12"/>
      <c r="C79" s="13"/>
      <c r="D79" s="14"/>
      <c r="E79" s="15"/>
      <c r="F79" s="15"/>
      <c r="G79" s="15"/>
      <c r="H79" s="15"/>
      <c r="I79" s="14" t="s">
        <v>195</v>
      </c>
      <c r="J79" s="14" t="s">
        <v>196</v>
      </c>
      <c r="K79" s="14" t="s">
        <v>322</v>
      </c>
      <c r="L79" s="22" t="s">
        <v>178</v>
      </c>
      <c r="M79" s="22" t="s">
        <v>179</v>
      </c>
      <c r="N79" s="22" t="s">
        <v>180</v>
      </c>
      <c r="O79" s="22" t="s">
        <v>213</v>
      </c>
      <c r="P79" s="22" t="s">
        <v>182</v>
      </c>
    </row>
    <row r="80" ht="13.5" spans="1:16">
      <c r="A80" s="12" t="s">
        <v>323</v>
      </c>
      <c r="B80" s="12" t="s">
        <v>313</v>
      </c>
      <c r="C80" s="13" t="s">
        <v>324</v>
      </c>
      <c r="D80" s="14" t="s">
        <v>325</v>
      </c>
      <c r="E80" s="15" t="s">
        <v>167</v>
      </c>
      <c r="F80" s="15" t="s">
        <v>167</v>
      </c>
      <c r="G80" s="15" t="s">
        <v>167</v>
      </c>
      <c r="H80" s="15" t="s">
        <v>167</v>
      </c>
      <c r="I80" s="14" t="s">
        <v>168</v>
      </c>
      <c r="J80" s="14" t="s">
        <v>169</v>
      </c>
      <c r="K80" s="14" t="s">
        <v>205</v>
      </c>
      <c r="L80" s="22" t="s">
        <v>171</v>
      </c>
      <c r="M80" s="22" t="s">
        <v>179</v>
      </c>
      <c r="N80" s="22" t="s">
        <v>180</v>
      </c>
      <c r="O80" s="22" t="s">
        <v>174</v>
      </c>
      <c r="P80" s="22" t="s">
        <v>175</v>
      </c>
    </row>
    <row r="81" ht="13.5" spans="1:16">
      <c r="A81" s="12"/>
      <c r="B81" s="12"/>
      <c r="C81" s="13"/>
      <c r="D81" s="14"/>
      <c r="E81" s="15"/>
      <c r="F81" s="15"/>
      <c r="G81" s="15"/>
      <c r="H81" s="15"/>
      <c r="I81" s="14"/>
      <c r="J81" s="14" t="s">
        <v>176</v>
      </c>
      <c r="K81" s="14" t="s">
        <v>326</v>
      </c>
      <c r="L81" s="22" t="s">
        <v>185</v>
      </c>
      <c r="M81" s="22" t="s">
        <v>256</v>
      </c>
      <c r="N81" s="22" t="s">
        <v>180</v>
      </c>
      <c r="O81" s="22" t="s">
        <v>181</v>
      </c>
      <c r="P81" s="22" t="s">
        <v>182</v>
      </c>
    </row>
    <row r="82" ht="13.5" spans="1:16">
      <c r="A82" s="12"/>
      <c r="B82" s="12"/>
      <c r="C82" s="13"/>
      <c r="D82" s="14"/>
      <c r="E82" s="15"/>
      <c r="F82" s="15"/>
      <c r="G82" s="15"/>
      <c r="H82" s="15"/>
      <c r="I82" s="14"/>
      <c r="J82" s="14" t="s">
        <v>183</v>
      </c>
      <c r="K82" s="14" t="s">
        <v>317</v>
      </c>
      <c r="L82" s="22" t="s">
        <v>178</v>
      </c>
      <c r="M82" s="22" t="s">
        <v>179</v>
      </c>
      <c r="N82" s="22" t="s">
        <v>180</v>
      </c>
      <c r="O82" s="22" t="s">
        <v>181</v>
      </c>
      <c r="P82" s="22" t="s">
        <v>182</v>
      </c>
    </row>
    <row r="83" ht="13.5" spans="1:16">
      <c r="A83" s="12"/>
      <c r="B83" s="12"/>
      <c r="C83" s="13"/>
      <c r="D83" s="14"/>
      <c r="E83" s="15"/>
      <c r="F83" s="15"/>
      <c r="G83" s="15"/>
      <c r="H83" s="15"/>
      <c r="I83" s="14"/>
      <c r="J83" s="14" t="s">
        <v>188</v>
      </c>
      <c r="K83" s="14" t="s">
        <v>318</v>
      </c>
      <c r="L83" s="22" t="s">
        <v>178</v>
      </c>
      <c r="M83" s="22" t="s">
        <v>179</v>
      </c>
      <c r="N83" s="22" t="s">
        <v>180</v>
      </c>
      <c r="O83" s="22" t="s">
        <v>181</v>
      </c>
      <c r="P83" s="22" t="s">
        <v>182</v>
      </c>
    </row>
    <row r="84" ht="27" spans="1:16">
      <c r="A84" s="12"/>
      <c r="B84" s="12"/>
      <c r="C84" s="13"/>
      <c r="D84" s="14"/>
      <c r="E84" s="15"/>
      <c r="F84" s="15"/>
      <c r="G84" s="15"/>
      <c r="H84" s="15"/>
      <c r="I84" s="14" t="s">
        <v>191</v>
      </c>
      <c r="J84" s="14" t="s">
        <v>192</v>
      </c>
      <c r="K84" s="14" t="s">
        <v>221</v>
      </c>
      <c r="L84" s="22" t="s">
        <v>178</v>
      </c>
      <c r="M84" s="22" t="s">
        <v>179</v>
      </c>
      <c r="N84" s="22" t="s">
        <v>180</v>
      </c>
      <c r="O84" s="22" t="s">
        <v>200</v>
      </c>
      <c r="P84" s="22" t="s">
        <v>182</v>
      </c>
    </row>
    <row r="85" ht="13.5" spans="1:16">
      <c r="A85" s="12"/>
      <c r="B85" s="12"/>
      <c r="C85" s="13"/>
      <c r="D85" s="14"/>
      <c r="E85" s="15"/>
      <c r="F85" s="15"/>
      <c r="G85" s="15"/>
      <c r="H85" s="15"/>
      <c r="I85" s="14" t="s">
        <v>195</v>
      </c>
      <c r="J85" s="14" t="s">
        <v>196</v>
      </c>
      <c r="K85" s="14" t="s">
        <v>327</v>
      </c>
      <c r="L85" s="22" t="s">
        <v>178</v>
      </c>
      <c r="M85" s="22" t="s">
        <v>179</v>
      </c>
      <c r="N85" s="22" t="s">
        <v>180</v>
      </c>
      <c r="O85" s="22" t="s">
        <v>174</v>
      </c>
      <c r="P85" s="22" t="s">
        <v>182</v>
      </c>
    </row>
    <row r="86" ht="13.5" spans="1:16">
      <c r="A86" s="12" t="s">
        <v>328</v>
      </c>
      <c r="B86" s="12" t="s">
        <v>313</v>
      </c>
      <c r="C86" s="13" t="s">
        <v>329</v>
      </c>
      <c r="D86" s="14" t="s">
        <v>330</v>
      </c>
      <c r="E86" s="15" t="s">
        <v>167</v>
      </c>
      <c r="F86" s="15" t="s">
        <v>167</v>
      </c>
      <c r="G86" s="15" t="s">
        <v>167</v>
      </c>
      <c r="H86" s="15" t="s">
        <v>167</v>
      </c>
      <c r="I86" s="14" t="s">
        <v>168</v>
      </c>
      <c r="J86" s="14" t="s">
        <v>169</v>
      </c>
      <c r="K86" s="14" t="s">
        <v>331</v>
      </c>
      <c r="L86" s="22" t="s">
        <v>332</v>
      </c>
      <c r="M86" s="22" t="s">
        <v>179</v>
      </c>
      <c r="N86" s="22" t="s">
        <v>180</v>
      </c>
      <c r="O86" s="22" t="s">
        <v>174</v>
      </c>
      <c r="P86" s="22" t="s">
        <v>175</v>
      </c>
    </row>
    <row r="87" ht="27" spans="1:16">
      <c r="A87" s="12"/>
      <c r="B87" s="12"/>
      <c r="C87" s="13"/>
      <c r="D87" s="14"/>
      <c r="E87" s="15"/>
      <c r="F87" s="15"/>
      <c r="G87" s="15"/>
      <c r="H87" s="15"/>
      <c r="I87" s="14"/>
      <c r="J87" s="14" t="s">
        <v>176</v>
      </c>
      <c r="K87" s="14" t="s">
        <v>333</v>
      </c>
      <c r="L87" s="22" t="s">
        <v>178</v>
      </c>
      <c r="M87" s="22" t="s">
        <v>256</v>
      </c>
      <c r="N87" s="22" t="s">
        <v>180</v>
      </c>
      <c r="O87" s="22" t="s">
        <v>181</v>
      </c>
      <c r="P87" s="22" t="s">
        <v>182</v>
      </c>
    </row>
    <row r="88" ht="13.5" spans="1:16">
      <c r="A88" s="12"/>
      <c r="B88" s="12"/>
      <c r="C88" s="13"/>
      <c r="D88" s="14"/>
      <c r="E88" s="15"/>
      <c r="F88" s="15"/>
      <c r="G88" s="15"/>
      <c r="H88" s="15"/>
      <c r="I88" s="14"/>
      <c r="J88" s="14" t="s">
        <v>183</v>
      </c>
      <c r="K88" s="14" t="s">
        <v>317</v>
      </c>
      <c r="L88" s="22" t="s">
        <v>178</v>
      </c>
      <c r="M88" s="22" t="s">
        <v>179</v>
      </c>
      <c r="N88" s="22" t="s">
        <v>180</v>
      </c>
      <c r="O88" s="22" t="s">
        <v>181</v>
      </c>
      <c r="P88" s="22" t="s">
        <v>182</v>
      </c>
    </row>
    <row r="89" ht="13.5" spans="1:16">
      <c r="A89" s="12"/>
      <c r="B89" s="12"/>
      <c r="C89" s="13"/>
      <c r="D89" s="14"/>
      <c r="E89" s="15"/>
      <c r="F89" s="15"/>
      <c r="G89" s="15"/>
      <c r="H89" s="15"/>
      <c r="I89" s="14"/>
      <c r="J89" s="14" t="s">
        <v>188</v>
      </c>
      <c r="K89" s="14" t="s">
        <v>318</v>
      </c>
      <c r="L89" s="22" t="s">
        <v>178</v>
      </c>
      <c r="M89" s="22" t="s">
        <v>179</v>
      </c>
      <c r="N89" s="22" t="s">
        <v>180</v>
      </c>
      <c r="O89" s="22" t="s">
        <v>181</v>
      </c>
      <c r="P89" s="22" t="s">
        <v>182</v>
      </c>
    </row>
    <row r="90" ht="27" spans="1:16">
      <c r="A90" s="12"/>
      <c r="B90" s="12"/>
      <c r="C90" s="13"/>
      <c r="D90" s="14"/>
      <c r="E90" s="15"/>
      <c r="F90" s="15"/>
      <c r="G90" s="15"/>
      <c r="H90" s="15"/>
      <c r="I90" s="14" t="s">
        <v>191</v>
      </c>
      <c r="J90" s="14" t="s">
        <v>192</v>
      </c>
      <c r="K90" s="14" t="s">
        <v>221</v>
      </c>
      <c r="L90" s="22" t="s">
        <v>178</v>
      </c>
      <c r="M90" s="22" t="s">
        <v>179</v>
      </c>
      <c r="N90" s="22" t="s">
        <v>180</v>
      </c>
      <c r="O90" s="22" t="s">
        <v>181</v>
      </c>
      <c r="P90" s="22" t="s">
        <v>182</v>
      </c>
    </row>
    <row r="91" ht="13.5" spans="1:16">
      <c r="A91" s="12"/>
      <c r="B91" s="12"/>
      <c r="C91" s="13"/>
      <c r="D91" s="14"/>
      <c r="E91" s="15"/>
      <c r="F91" s="15"/>
      <c r="G91" s="15"/>
      <c r="H91" s="15"/>
      <c r="I91" s="14" t="s">
        <v>195</v>
      </c>
      <c r="J91" s="14" t="s">
        <v>196</v>
      </c>
      <c r="K91" s="14" t="s">
        <v>334</v>
      </c>
      <c r="L91" s="22" t="s">
        <v>178</v>
      </c>
      <c r="M91" s="22" t="s">
        <v>179</v>
      </c>
      <c r="N91" s="22" t="s">
        <v>180</v>
      </c>
      <c r="O91" s="22" t="s">
        <v>222</v>
      </c>
      <c r="P91" s="22" t="s">
        <v>182</v>
      </c>
    </row>
    <row r="92" ht="13.5" spans="1:16">
      <c r="A92" s="12" t="s">
        <v>335</v>
      </c>
      <c r="B92" s="12" t="s">
        <v>313</v>
      </c>
      <c r="C92" s="13" t="s">
        <v>336</v>
      </c>
      <c r="D92" s="14" t="s">
        <v>337</v>
      </c>
      <c r="E92" s="15" t="s">
        <v>167</v>
      </c>
      <c r="F92" s="15" t="s">
        <v>167</v>
      </c>
      <c r="G92" s="15" t="s">
        <v>167</v>
      </c>
      <c r="H92" s="15" t="s">
        <v>167</v>
      </c>
      <c r="I92" s="14" t="s">
        <v>168</v>
      </c>
      <c r="J92" s="14" t="s">
        <v>169</v>
      </c>
      <c r="K92" s="14" t="s">
        <v>205</v>
      </c>
      <c r="L92" s="22" t="s">
        <v>171</v>
      </c>
      <c r="M92" s="22" t="s">
        <v>179</v>
      </c>
      <c r="N92" s="22" t="s">
        <v>180</v>
      </c>
      <c r="O92" s="22" t="s">
        <v>174</v>
      </c>
      <c r="P92" s="22" t="s">
        <v>175</v>
      </c>
    </row>
    <row r="93" ht="13.5" spans="1:16">
      <c r="A93" s="12"/>
      <c r="B93" s="12"/>
      <c r="C93" s="13"/>
      <c r="D93" s="14"/>
      <c r="E93" s="15"/>
      <c r="F93" s="15"/>
      <c r="G93" s="15"/>
      <c r="H93" s="15"/>
      <c r="I93" s="14"/>
      <c r="J93" s="14" t="s">
        <v>176</v>
      </c>
      <c r="K93" s="14" t="s">
        <v>338</v>
      </c>
      <c r="L93" s="22" t="s">
        <v>178</v>
      </c>
      <c r="M93" s="22" t="s">
        <v>179</v>
      </c>
      <c r="N93" s="22" t="s">
        <v>180</v>
      </c>
      <c r="O93" s="22" t="s">
        <v>181</v>
      </c>
      <c r="P93" s="22" t="s">
        <v>182</v>
      </c>
    </row>
    <row r="94" ht="13.5" spans="1:16">
      <c r="A94" s="12"/>
      <c r="B94" s="12"/>
      <c r="C94" s="13"/>
      <c r="D94" s="14"/>
      <c r="E94" s="15"/>
      <c r="F94" s="15"/>
      <c r="G94" s="15"/>
      <c r="H94" s="15"/>
      <c r="I94" s="14"/>
      <c r="J94" s="14" t="s">
        <v>183</v>
      </c>
      <c r="K94" s="14" t="s">
        <v>339</v>
      </c>
      <c r="L94" s="22" t="s">
        <v>178</v>
      </c>
      <c r="M94" s="22" t="s">
        <v>179</v>
      </c>
      <c r="N94" s="22" t="s">
        <v>180</v>
      </c>
      <c r="O94" s="22" t="s">
        <v>174</v>
      </c>
      <c r="P94" s="22" t="s">
        <v>182</v>
      </c>
    </row>
    <row r="95" ht="13.5" spans="1:16">
      <c r="A95" s="12"/>
      <c r="B95" s="12"/>
      <c r="C95" s="13"/>
      <c r="D95" s="14"/>
      <c r="E95" s="15"/>
      <c r="F95" s="15"/>
      <c r="G95" s="15"/>
      <c r="H95" s="15"/>
      <c r="I95" s="14"/>
      <c r="J95" s="14" t="s">
        <v>188</v>
      </c>
      <c r="K95" s="14" t="s">
        <v>340</v>
      </c>
      <c r="L95" s="22" t="s">
        <v>178</v>
      </c>
      <c r="M95" s="22" t="s">
        <v>179</v>
      </c>
      <c r="N95" s="22" t="s">
        <v>180</v>
      </c>
      <c r="O95" s="22" t="s">
        <v>181</v>
      </c>
      <c r="P95" s="22" t="s">
        <v>182</v>
      </c>
    </row>
    <row r="96" ht="27" spans="1:16">
      <c r="A96" s="12"/>
      <c r="B96" s="12"/>
      <c r="C96" s="13"/>
      <c r="D96" s="14"/>
      <c r="E96" s="15"/>
      <c r="F96" s="15"/>
      <c r="G96" s="15"/>
      <c r="H96" s="15"/>
      <c r="I96" s="14" t="s">
        <v>191</v>
      </c>
      <c r="J96" s="14" t="s">
        <v>192</v>
      </c>
      <c r="K96" s="14" t="s">
        <v>221</v>
      </c>
      <c r="L96" s="22" t="s">
        <v>185</v>
      </c>
      <c r="M96" s="22" t="s">
        <v>256</v>
      </c>
      <c r="N96" s="22" t="s">
        <v>180</v>
      </c>
      <c r="O96" s="22" t="s">
        <v>222</v>
      </c>
      <c r="P96" s="22" t="s">
        <v>182</v>
      </c>
    </row>
    <row r="97" ht="13.5" spans="1:16">
      <c r="A97" s="12"/>
      <c r="B97" s="12"/>
      <c r="C97" s="13"/>
      <c r="D97" s="14"/>
      <c r="E97" s="15"/>
      <c r="F97" s="15"/>
      <c r="G97" s="15"/>
      <c r="H97" s="15"/>
      <c r="I97" s="14" t="s">
        <v>195</v>
      </c>
      <c r="J97" s="14" t="s">
        <v>196</v>
      </c>
      <c r="K97" s="14" t="s">
        <v>339</v>
      </c>
      <c r="L97" s="22" t="s">
        <v>178</v>
      </c>
      <c r="M97" s="22" t="s">
        <v>179</v>
      </c>
      <c r="N97" s="22" t="s">
        <v>180</v>
      </c>
      <c r="O97" s="22" t="s">
        <v>222</v>
      </c>
      <c r="P97" s="22" t="s">
        <v>182</v>
      </c>
    </row>
    <row r="98" ht="13.5" spans="1:16">
      <c r="A98" s="12" t="s">
        <v>341</v>
      </c>
      <c r="B98" s="12" t="s">
        <v>215</v>
      </c>
      <c r="C98" s="13" t="s">
        <v>342</v>
      </c>
      <c r="D98" s="14" t="s">
        <v>343</v>
      </c>
      <c r="E98" s="15" t="s">
        <v>167</v>
      </c>
      <c r="F98" s="15" t="s">
        <v>167</v>
      </c>
      <c r="G98" s="15" t="s">
        <v>167</v>
      </c>
      <c r="H98" s="15" t="s">
        <v>167</v>
      </c>
      <c r="I98" s="14" t="s">
        <v>168</v>
      </c>
      <c r="J98" s="14" t="s">
        <v>169</v>
      </c>
      <c r="K98" s="14" t="s">
        <v>205</v>
      </c>
      <c r="L98" s="22" t="s">
        <v>171</v>
      </c>
      <c r="M98" s="22" t="s">
        <v>179</v>
      </c>
      <c r="N98" s="22" t="s">
        <v>180</v>
      </c>
      <c r="O98" s="22" t="s">
        <v>181</v>
      </c>
      <c r="P98" s="22" t="s">
        <v>175</v>
      </c>
    </row>
    <row r="99" ht="13.5" spans="1:16">
      <c r="A99" s="12"/>
      <c r="B99" s="12"/>
      <c r="C99" s="13"/>
      <c r="D99" s="14"/>
      <c r="E99" s="15"/>
      <c r="F99" s="15"/>
      <c r="G99" s="15"/>
      <c r="H99" s="15"/>
      <c r="I99" s="14"/>
      <c r="J99" s="14" t="s">
        <v>176</v>
      </c>
      <c r="K99" s="14" t="s">
        <v>344</v>
      </c>
      <c r="L99" s="22" t="s">
        <v>178</v>
      </c>
      <c r="M99" s="22" t="s">
        <v>179</v>
      </c>
      <c r="N99" s="22" t="s">
        <v>180</v>
      </c>
      <c r="O99" s="22" t="s">
        <v>181</v>
      </c>
      <c r="P99" s="22" t="s">
        <v>182</v>
      </c>
    </row>
    <row r="100" ht="13.5" spans="1:16">
      <c r="A100" s="12"/>
      <c r="B100" s="12"/>
      <c r="C100" s="13"/>
      <c r="D100" s="14"/>
      <c r="E100" s="15"/>
      <c r="F100" s="15"/>
      <c r="G100" s="15"/>
      <c r="H100" s="15"/>
      <c r="I100" s="14"/>
      <c r="J100" s="14" t="s">
        <v>183</v>
      </c>
      <c r="K100" s="14" t="s">
        <v>345</v>
      </c>
      <c r="L100" s="22" t="s">
        <v>178</v>
      </c>
      <c r="M100" s="22" t="s">
        <v>179</v>
      </c>
      <c r="N100" s="22" t="s">
        <v>180</v>
      </c>
      <c r="O100" s="22" t="s">
        <v>222</v>
      </c>
      <c r="P100" s="22" t="s">
        <v>182</v>
      </c>
    </row>
    <row r="101" ht="13.5" spans="1:16">
      <c r="A101" s="12"/>
      <c r="B101" s="12"/>
      <c r="C101" s="13"/>
      <c r="D101" s="14"/>
      <c r="E101" s="15"/>
      <c r="F101" s="15"/>
      <c r="G101" s="15"/>
      <c r="H101" s="15"/>
      <c r="I101" s="14"/>
      <c r="J101" s="14" t="s">
        <v>188</v>
      </c>
      <c r="K101" s="14" t="s">
        <v>346</v>
      </c>
      <c r="L101" s="22" t="s">
        <v>178</v>
      </c>
      <c r="M101" s="22" t="s">
        <v>179</v>
      </c>
      <c r="N101" s="22" t="s">
        <v>180</v>
      </c>
      <c r="O101" s="22" t="s">
        <v>222</v>
      </c>
      <c r="P101" s="22" t="s">
        <v>182</v>
      </c>
    </row>
    <row r="102" ht="27" spans="1:16">
      <c r="A102" s="12"/>
      <c r="B102" s="12"/>
      <c r="C102" s="13"/>
      <c r="D102" s="14"/>
      <c r="E102" s="15"/>
      <c r="F102" s="15"/>
      <c r="G102" s="15"/>
      <c r="H102" s="15"/>
      <c r="I102" s="14" t="s">
        <v>191</v>
      </c>
      <c r="J102" s="14" t="s">
        <v>192</v>
      </c>
      <c r="K102" s="14" t="s">
        <v>221</v>
      </c>
      <c r="L102" s="22" t="s">
        <v>185</v>
      </c>
      <c r="M102" s="22" t="s">
        <v>194</v>
      </c>
      <c r="N102" s="22" t="s">
        <v>180</v>
      </c>
      <c r="O102" s="22" t="s">
        <v>174</v>
      </c>
      <c r="P102" s="22" t="s">
        <v>182</v>
      </c>
    </row>
    <row r="103" ht="13.5" spans="1:16">
      <c r="A103" s="12"/>
      <c r="B103" s="12"/>
      <c r="C103" s="13"/>
      <c r="D103" s="14"/>
      <c r="E103" s="15"/>
      <c r="F103" s="15"/>
      <c r="G103" s="15"/>
      <c r="H103" s="15"/>
      <c r="I103" s="14" t="s">
        <v>195</v>
      </c>
      <c r="J103" s="14" t="s">
        <v>301</v>
      </c>
      <c r="K103" s="14" t="s">
        <v>347</v>
      </c>
      <c r="L103" s="22" t="s">
        <v>198</v>
      </c>
      <c r="M103" s="22" t="s">
        <v>210</v>
      </c>
      <c r="N103" s="22" t="s">
        <v>348</v>
      </c>
      <c r="O103" s="22" t="s">
        <v>174</v>
      </c>
      <c r="P103" s="22" t="s">
        <v>182</v>
      </c>
    </row>
    <row r="104" ht="13.5" spans="1:16">
      <c r="A104" s="12" t="s">
        <v>349</v>
      </c>
      <c r="B104" s="12" t="s">
        <v>215</v>
      </c>
      <c r="C104" s="13" t="s">
        <v>350</v>
      </c>
      <c r="D104" s="14" t="s">
        <v>351</v>
      </c>
      <c r="E104" s="15" t="s">
        <v>167</v>
      </c>
      <c r="F104" s="15" t="s">
        <v>167</v>
      </c>
      <c r="G104" s="15" t="s">
        <v>167</v>
      </c>
      <c r="H104" s="15" t="s">
        <v>167</v>
      </c>
      <c r="I104" s="14" t="s">
        <v>168</v>
      </c>
      <c r="J104" s="14" t="s">
        <v>169</v>
      </c>
      <c r="K104" s="14" t="s">
        <v>205</v>
      </c>
      <c r="L104" s="22" t="s">
        <v>171</v>
      </c>
      <c r="M104" s="22" t="s">
        <v>179</v>
      </c>
      <c r="N104" s="22" t="s">
        <v>180</v>
      </c>
      <c r="O104" s="22" t="s">
        <v>174</v>
      </c>
      <c r="P104" s="22" t="s">
        <v>175</v>
      </c>
    </row>
    <row r="105" ht="13.5" spans="1:16">
      <c r="A105" s="12"/>
      <c r="B105" s="12"/>
      <c r="C105" s="13"/>
      <c r="D105" s="14"/>
      <c r="E105" s="15"/>
      <c r="F105" s="15"/>
      <c r="G105" s="15"/>
      <c r="H105" s="15"/>
      <c r="I105" s="14"/>
      <c r="J105" s="14" t="s">
        <v>176</v>
      </c>
      <c r="K105" s="14" t="s">
        <v>316</v>
      </c>
      <c r="L105" s="22" t="s">
        <v>185</v>
      </c>
      <c r="M105" s="22" t="s">
        <v>253</v>
      </c>
      <c r="N105" s="22" t="s">
        <v>180</v>
      </c>
      <c r="O105" s="22" t="s">
        <v>181</v>
      </c>
      <c r="P105" s="22" t="s">
        <v>182</v>
      </c>
    </row>
    <row r="106" ht="13.5" spans="1:16">
      <c r="A106" s="12"/>
      <c r="B106" s="12"/>
      <c r="C106" s="13"/>
      <c r="D106" s="14"/>
      <c r="E106" s="15"/>
      <c r="F106" s="15"/>
      <c r="G106" s="15"/>
      <c r="H106" s="15"/>
      <c r="I106" s="14"/>
      <c r="J106" s="14" t="s">
        <v>183</v>
      </c>
      <c r="K106" s="14" t="s">
        <v>352</v>
      </c>
      <c r="L106" s="22" t="s">
        <v>178</v>
      </c>
      <c r="M106" s="22" t="s">
        <v>179</v>
      </c>
      <c r="N106" s="22" t="s">
        <v>180</v>
      </c>
      <c r="O106" s="22" t="s">
        <v>174</v>
      </c>
      <c r="P106" s="22" t="s">
        <v>182</v>
      </c>
    </row>
    <row r="107" ht="13.5" spans="1:16">
      <c r="A107" s="12"/>
      <c r="B107" s="12"/>
      <c r="C107" s="13"/>
      <c r="D107" s="14"/>
      <c r="E107" s="15"/>
      <c r="F107" s="15"/>
      <c r="G107" s="15"/>
      <c r="H107" s="15"/>
      <c r="I107" s="14"/>
      <c r="J107" s="14" t="s">
        <v>188</v>
      </c>
      <c r="K107" s="14" t="s">
        <v>353</v>
      </c>
      <c r="L107" s="22" t="s">
        <v>178</v>
      </c>
      <c r="M107" s="22" t="s">
        <v>179</v>
      </c>
      <c r="N107" s="22" t="s">
        <v>180</v>
      </c>
      <c r="O107" s="22" t="s">
        <v>181</v>
      </c>
      <c r="P107" s="22" t="s">
        <v>182</v>
      </c>
    </row>
    <row r="108" ht="27" spans="1:16">
      <c r="A108" s="12"/>
      <c r="B108" s="12"/>
      <c r="C108" s="13"/>
      <c r="D108" s="14"/>
      <c r="E108" s="15"/>
      <c r="F108" s="15"/>
      <c r="G108" s="15"/>
      <c r="H108" s="15"/>
      <c r="I108" s="14" t="s">
        <v>191</v>
      </c>
      <c r="J108" s="14" t="s">
        <v>192</v>
      </c>
      <c r="K108" s="14" t="s">
        <v>221</v>
      </c>
      <c r="L108" s="22" t="s">
        <v>185</v>
      </c>
      <c r="M108" s="22" t="s">
        <v>253</v>
      </c>
      <c r="N108" s="22" t="s">
        <v>180</v>
      </c>
      <c r="O108" s="22" t="s">
        <v>174</v>
      </c>
      <c r="P108" s="22" t="s">
        <v>182</v>
      </c>
    </row>
    <row r="109" ht="13.5" spans="1:16">
      <c r="A109" s="12"/>
      <c r="B109" s="12"/>
      <c r="C109" s="13"/>
      <c r="D109" s="14"/>
      <c r="E109" s="15"/>
      <c r="F109" s="15"/>
      <c r="G109" s="15"/>
      <c r="H109" s="15"/>
      <c r="I109" s="14" t="s">
        <v>195</v>
      </c>
      <c r="J109" s="14" t="s">
        <v>196</v>
      </c>
      <c r="K109" s="14" t="s">
        <v>354</v>
      </c>
      <c r="L109" s="22" t="s">
        <v>178</v>
      </c>
      <c r="M109" s="22" t="s">
        <v>179</v>
      </c>
      <c r="N109" s="22" t="s">
        <v>180</v>
      </c>
      <c r="O109" s="22" t="s">
        <v>213</v>
      </c>
      <c r="P109" s="22" t="s">
        <v>182</v>
      </c>
    </row>
    <row r="110" ht="13.5" spans="1:16">
      <c r="A110" s="12" t="s">
        <v>355</v>
      </c>
      <c r="B110" s="12" t="s">
        <v>215</v>
      </c>
      <c r="C110" s="13" t="s">
        <v>356</v>
      </c>
      <c r="D110" s="14" t="s">
        <v>357</v>
      </c>
      <c r="E110" s="15" t="s">
        <v>167</v>
      </c>
      <c r="F110" s="15" t="s">
        <v>167</v>
      </c>
      <c r="G110" s="15" t="s">
        <v>167</v>
      </c>
      <c r="H110" s="15" t="s">
        <v>167</v>
      </c>
      <c r="I110" s="14" t="s">
        <v>168</v>
      </c>
      <c r="J110" s="14" t="s">
        <v>169</v>
      </c>
      <c r="K110" s="14" t="s">
        <v>205</v>
      </c>
      <c r="L110" s="22" t="s">
        <v>171</v>
      </c>
      <c r="M110" s="22" t="s">
        <v>179</v>
      </c>
      <c r="N110" s="22" t="s">
        <v>180</v>
      </c>
      <c r="O110" s="22" t="s">
        <v>358</v>
      </c>
      <c r="P110" s="22" t="s">
        <v>175</v>
      </c>
    </row>
    <row r="111" ht="13.5" spans="1:16">
      <c r="A111" s="12"/>
      <c r="B111" s="12"/>
      <c r="C111" s="13"/>
      <c r="D111" s="14"/>
      <c r="E111" s="15"/>
      <c r="F111" s="15"/>
      <c r="G111" s="15"/>
      <c r="H111" s="15"/>
      <c r="I111" s="14"/>
      <c r="J111" s="14" t="s">
        <v>176</v>
      </c>
      <c r="K111" s="14" t="s">
        <v>359</v>
      </c>
      <c r="L111" s="22" t="s">
        <v>185</v>
      </c>
      <c r="M111" s="22" t="s">
        <v>190</v>
      </c>
      <c r="N111" s="22" t="s">
        <v>180</v>
      </c>
      <c r="O111" s="22" t="s">
        <v>358</v>
      </c>
      <c r="P111" s="22" t="s">
        <v>182</v>
      </c>
    </row>
    <row r="112" ht="13.5" spans="1:16">
      <c r="A112" s="12"/>
      <c r="B112" s="12"/>
      <c r="C112" s="13"/>
      <c r="D112" s="14"/>
      <c r="E112" s="15"/>
      <c r="F112" s="15"/>
      <c r="G112" s="15"/>
      <c r="H112" s="15"/>
      <c r="I112" s="14"/>
      <c r="J112" s="14" t="s">
        <v>183</v>
      </c>
      <c r="K112" s="14" t="s">
        <v>360</v>
      </c>
      <c r="L112" s="22" t="s">
        <v>185</v>
      </c>
      <c r="M112" s="22" t="s">
        <v>361</v>
      </c>
      <c r="N112" s="22" t="s">
        <v>180</v>
      </c>
      <c r="O112" s="22" t="s">
        <v>222</v>
      </c>
      <c r="P112" s="22" t="s">
        <v>182</v>
      </c>
    </row>
    <row r="113" ht="13.5" spans="1:16">
      <c r="A113" s="12"/>
      <c r="B113" s="12"/>
      <c r="C113" s="13"/>
      <c r="D113" s="14"/>
      <c r="E113" s="15"/>
      <c r="F113" s="15"/>
      <c r="G113" s="15"/>
      <c r="H113" s="15"/>
      <c r="I113" s="14"/>
      <c r="J113" s="14" t="s">
        <v>188</v>
      </c>
      <c r="K113" s="14" t="s">
        <v>362</v>
      </c>
      <c r="L113" s="22" t="s">
        <v>185</v>
      </c>
      <c r="M113" s="22" t="s">
        <v>361</v>
      </c>
      <c r="N113" s="22" t="s">
        <v>180</v>
      </c>
      <c r="O113" s="22" t="s">
        <v>222</v>
      </c>
      <c r="P113" s="22" t="s">
        <v>182</v>
      </c>
    </row>
    <row r="114" ht="27" spans="1:16">
      <c r="A114" s="12"/>
      <c r="B114" s="12"/>
      <c r="C114" s="13"/>
      <c r="D114" s="14"/>
      <c r="E114" s="15"/>
      <c r="F114" s="15"/>
      <c r="G114" s="15"/>
      <c r="H114" s="15"/>
      <c r="I114" s="14" t="s">
        <v>191</v>
      </c>
      <c r="J114" s="14" t="s">
        <v>192</v>
      </c>
      <c r="K114" s="14" t="s">
        <v>221</v>
      </c>
      <c r="L114" s="22" t="s">
        <v>185</v>
      </c>
      <c r="M114" s="22" t="s">
        <v>190</v>
      </c>
      <c r="N114" s="22" t="s">
        <v>180</v>
      </c>
      <c r="O114" s="22" t="s">
        <v>174</v>
      </c>
      <c r="P114" s="22" t="s">
        <v>182</v>
      </c>
    </row>
    <row r="115" ht="13.5" spans="1:16">
      <c r="A115" s="12"/>
      <c r="B115" s="12"/>
      <c r="C115" s="13"/>
      <c r="D115" s="14"/>
      <c r="E115" s="15"/>
      <c r="F115" s="15"/>
      <c r="G115" s="15"/>
      <c r="H115" s="15"/>
      <c r="I115" s="14" t="s">
        <v>195</v>
      </c>
      <c r="J115" s="14" t="s">
        <v>196</v>
      </c>
      <c r="K115" s="14" t="s">
        <v>362</v>
      </c>
      <c r="L115" s="22" t="s">
        <v>185</v>
      </c>
      <c r="M115" s="22" t="s">
        <v>361</v>
      </c>
      <c r="N115" s="22" t="s">
        <v>180</v>
      </c>
      <c r="O115" s="22" t="s">
        <v>213</v>
      </c>
      <c r="P115" s="22" t="s">
        <v>182</v>
      </c>
    </row>
    <row r="116" ht="13.5" spans="1:16">
      <c r="A116" s="12" t="s">
        <v>363</v>
      </c>
      <c r="B116" s="12" t="s">
        <v>215</v>
      </c>
      <c r="C116" s="13" t="s">
        <v>304</v>
      </c>
      <c r="D116" s="14" t="s">
        <v>364</v>
      </c>
      <c r="E116" s="15" t="s">
        <v>167</v>
      </c>
      <c r="F116" s="15" t="s">
        <v>167</v>
      </c>
      <c r="G116" s="15" t="s">
        <v>167</v>
      </c>
      <c r="H116" s="15" t="s">
        <v>167</v>
      </c>
      <c r="I116" s="14" t="s">
        <v>168</v>
      </c>
      <c r="J116" s="14" t="s">
        <v>169</v>
      </c>
      <c r="K116" s="14" t="s">
        <v>205</v>
      </c>
      <c r="L116" s="22" t="s">
        <v>171</v>
      </c>
      <c r="M116" s="22" t="s">
        <v>179</v>
      </c>
      <c r="N116" s="22" t="s">
        <v>180</v>
      </c>
      <c r="O116" s="22" t="s">
        <v>181</v>
      </c>
      <c r="P116" s="22" t="s">
        <v>175</v>
      </c>
    </row>
    <row r="117" ht="13.5" spans="1:16">
      <c r="A117" s="12"/>
      <c r="B117" s="12"/>
      <c r="C117" s="13"/>
      <c r="D117" s="14"/>
      <c r="E117" s="15"/>
      <c r="F117" s="15"/>
      <c r="G117" s="15"/>
      <c r="H117" s="15"/>
      <c r="I117" s="14"/>
      <c r="J117" s="14" t="s">
        <v>176</v>
      </c>
      <c r="K117" s="14" t="s">
        <v>365</v>
      </c>
      <c r="L117" s="22" t="s">
        <v>185</v>
      </c>
      <c r="M117" s="22" t="s">
        <v>256</v>
      </c>
      <c r="N117" s="22" t="s">
        <v>180</v>
      </c>
      <c r="O117" s="22" t="s">
        <v>222</v>
      </c>
      <c r="P117" s="22" t="s">
        <v>182</v>
      </c>
    </row>
    <row r="118" ht="13.5" spans="1:16">
      <c r="A118" s="12"/>
      <c r="B118" s="12"/>
      <c r="C118" s="13"/>
      <c r="D118" s="14"/>
      <c r="E118" s="15"/>
      <c r="F118" s="15"/>
      <c r="G118" s="15"/>
      <c r="H118" s="15"/>
      <c r="I118" s="14"/>
      <c r="J118" s="14" t="s">
        <v>183</v>
      </c>
      <c r="K118" s="14" t="s">
        <v>366</v>
      </c>
      <c r="L118" s="22" t="s">
        <v>185</v>
      </c>
      <c r="M118" s="22" t="s">
        <v>308</v>
      </c>
      <c r="N118" s="22" t="s">
        <v>309</v>
      </c>
      <c r="O118" s="22" t="s">
        <v>222</v>
      </c>
      <c r="P118" s="22" t="s">
        <v>182</v>
      </c>
    </row>
    <row r="119" ht="13.5" spans="1:16">
      <c r="A119" s="12"/>
      <c r="B119" s="12"/>
      <c r="C119" s="13"/>
      <c r="D119" s="14"/>
      <c r="E119" s="15"/>
      <c r="F119" s="15"/>
      <c r="G119" s="15"/>
      <c r="H119" s="15"/>
      <c r="I119" s="14"/>
      <c r="J119" s="14" t="s">
        <v>188</v>
      </c>
      <c r="K119" s="14" t="s">
        <v>367</v>
      </c>
      <c r="L119" s="22" t="s">
        <v>198</v>
      </c>
      <c r="M119" s="22" t="s">
        <v>210</v>
      </c>
      <c r="N119" s="22" t="s">
        <v>180</v>
      </c>
      <c r="O119" s="22" t="s">
        <v>222</v>
      </c>
      <c r="P119" s="22" t="s">
        <v>182</v>
      </c>
    </row>
    <row r="120" ht="27" spans="1:16">
      <c r="A120" s="12"/>
      <c r="B120" s="12"/>
      <c r="C120" s="13"/>
      <c r="D120" s="14"/>
      <c r="E120" s="15"/>
      <c r="F120" s="15"/>
      <c r="G120" s="15"/>
      <c r="H120" s="15"/>
      <c r="I120" s="14" t="s">
        <v>191</v>
      </c>
      <c r="J120" s="14" t="s">
        <v>192</v>
      </c>
      <c r="K120" s="14" t="s">
        <v>221</v>
      </c>
      <c r="L120" s="22" t="s">
        <v>171</v>
      </c>
      <c r="M120" s="22" t="s">
        <v>264</v>
      </c>
      <c r="N120" s="22" t="s">
        <v>180</v>
      </c>
      <c r="O120" s="22" t="s">
        <v>174</v>
      </c>
      <c r="P120" s="22" t="s">
        <v>182</v>
      </c>
    </row>
    <row r="121" ht="13.5" spans="1:16">
      <c r="A121" s="12"/>
      <c r="B121" s="12"/>
      <c r="C121" s="13"/>
      <c r="D121" s="14"/>
      <c r="E121" s="15"/>
      <c r="F121" s="15"/>
      <c r="G121" s="15"/>
      <c r="H121" s="15"/>
      <c r="I121" s="14" t="s">
        <v>195</v>
      </c>
      <c r="J121" s="14" t="s">
        <v>301</v>
      </c>
      <c r="K121" s="14" t="s">
        <v>368</v>
      </c>
      <c r="L121" s="22" t="s">
        <v>198</v>
      </c>
      <c r="M121" s="22" t="s">
        <v>210</v>
      </c>
      <c r="N121" s="22" t="s">
        <v>180</v>
      </c>
      <c r="O121" s="22" t="s">
        <v>358</v>
      </c>
      <c r="P121" s="22" t="s">
        <v>182</v>
      </c>
    </row>
    <row r="122" ht="13.5" spans="1:16">
      <c r="A122" s="12" t="s">
        <v>369</v>
      </c>
      <c r="B122" s="12" t="s">
        <v>215</v>
      </c>
      <c r="C122" s="13" t="s">
        <v>165</v>
      </c>
      <c r="D122" s="14" t="s">
        <v>370</v>
      </c>
      <c r="E122" s="15" t="s">
        <v>167</v>
      </c>
      <c r="F122" s="15" t="s">
        <v>167</v>
      </c>
      <c r="G122" s="15" t="s">
        <v>167</v>
      </c>
      <c r="H122" s="15" t="s">
        <v>167</v>
      </c>
      <c r="I122" s="14" t="s">
        <v>168</v>
      </c>
      <c r="J122" s="14" t="s">
        <v>169</v>
      </c>
      <c r="K122" s="14" t="s">
        <v>205</v>
      </c>
      <c r="L122" s="22" t="s">
        <v>171</v>
      </c>
      <c r="M122" s="22" t="s">
        <v>179</v>
      </c>
      <c r="N122" s="22" t="s">
        <v>180</v>
      </c>
      <c r="O122" s="22" t="s">
        <v>181</v>
      </c>
      <c r="P122" s="22" t="s">
        <v>175</v>
      </c>
    </row>
    <row r="123" ht="13.5" spans="1:16">
      <c r="A123" s="12"/>
      <c r="B123" s="12"/>
      <c r="C123" s="13"/>
      <c r="D123" s="14"/>
      <c r="E123" s="15"/>
      <c r="F123" s="15"/>
      <c r="G123" s="15"/>
      <c r="H123" s="15"/>
      <c r="I123" s="14"/>
      <c r="J123" s="14" t="s">
        <v>176</v>
      </c>
      <c r="K123" s="14" t="s">
        <v>371</v>
      </c>
      <c r="L123" s="22" t="s">
        <v>178</v>
      </c>
      <c r="M123" s="22" t="s">
        <v>179</v>
      </c>
      <c r="N123" s="22" t="s">
        <v>180</v>
      </c>
      <c r="O123" s="22" t="s">
        <v>222</v>
      </c>
      <c r="P123" s="22" t="s">
        <v>182</v>
      </c>
    </row>
    <row r="124" ht="13.5" spans="1:16">
      <c r="A124" s="12"/>
      <c r="B124" s="12"/>
      <c r="C124" s="13"/>
      <c r="D124" s="14"/>
      <c r="E124" s="15"/>
      <c r="F124" s="15"/>
      <c r="G124" s="15"/>
      <c r="H124" s="15"/>
      <c r="I124" s="14"/>
      <c r="J124" s="14" t="s">
        <v>183</v>
      </c>
      <c r="K124" s="14" t="s">
        <v>372</v>
      </c>
      <c r="L124" s="22" t="s">
        <v>178</v>
      </c>
      <c r="M124" s="22" t="s">
        <v>179</v>
      </c>
      <c r="N124" s="22" t="s">
        <v>180</v>
      </c>
      <c r="O124" s="22" t="s">
        <v>358</v>
      </c>
      <c r="P124" s="22" t="s">
        <v>182</v>
      </c>
    </row>
    <row r="125" ht="13.5" spans="1:16">
      <c r="A125" s="12"/>
      <c r="B125" s="12"/>
      <c r="C125" s="13"/>
      <c r="D125" s="14"/>
      <c r="E125" s="15"/>
      <c r="F125" s="15"/>
      <c r="G125" s="15"/>
      <c r="H125" s="15"/>
      <c r="I125" s="14"/>
      <c r="J125" s="14" t="s">
        <v>188</v>
      </c>
      <c r="K125" s="14" t="s">
        <v>373</v>
      </c>
      <c r="L125" s="22" t="s">
        <v>185</v>
      </c>
      <c r="M125" s="22" t="s">
        <v>256</v>
      </c>
      <c r="N125" s="22" t="s">
        <v>180</v>
      </c>
      <c r="O125" s="22" t="s">
        <v>181</v>
      </c>
      <c r="P125" s="22" t="s">
        <v>182</v>
      </c>
    </row>
    <row r="126" ht="27" spans="1:16">
      <c r="A126" s="12"/>
      <c r="B126" s="12"/>
      <c r="C126" s="13"/>
      <c r="D126" s="14"/>
      <c r="E126" s="15"/>
      <c r="F126" s="15"/>
      <c r="G126" s="15"/>
      <c r="H126" s="15"/>
      <c r="I126" s="14" t="s">
        <v>191</v>
      </c>
      <c r="J126" s="14" t="s">
        <v>192</v>
      </c>
      <c r="K126" s="14" t="s">
        <v>221</v>
      </c>
      <c r="L126" s="22" t="s">
        <v>185</v>
      </c>
      <c r="M126" s="22" t="s">
        <v>256</v>
      </c>
      <c r="N126" s="22" t="s">
        <v>180</v>
      </c>
      <c r="O126" s="22" t="s">
        <v>181</v>
      </c>
      <c r="P126" s="22" t="s">
        <v>182</v>
      </c>
    </row>
    <row r="127" ht="13.5" spans="1:16">
      <c r="A127" s="12"/>
      <c r="B127" s="12"/>
      <c r="C127" s="13"/>
      <c r="D127" s="14"/>
      <c r="E127" s="15"/>
      <c r="F127" s="15"/>
      <c r="G127" s="15"/>
      <c r="H127" s="15"/>
      <c r="I127" s="14" t="s">
        <v>195</v>
      </c>
      <c r="J127" s="14" t="s">
        <v>196</v>
      </c>
      <c r="K127" s="14" t="s">
        <v>373</v>
      </c>
      <c r="L127" s="22" t="s">
        <v>185</v>
      </c>
      <c r="M127" s="22" t="s">
        <v>194</v>
      </c>
      <c r="N127" s="22" t="s">
        <v>180</v>
      </c>
      <c r="O127" s="22" t="s">
        <v>222</v>
      </c>
      <c r="P127" s="22" t="s">
        <v>182</v>
      </c>
    </row>
    <row r="128" ht="13.5" spans="1:16">
      <c r="A128" s="12" t="s">
        <v>374</v>
      </c>
      <c r="B128" s="12" t="s">
        <v>215</v>
      </c>
      <c r="C128" s="13" t="s">
        <v>329</v>
      </c>
      <c r="D128" s="14" t="s">
        <v>375</v>
      </c>
      <c r="E128" s="15" t="s">
        <v>167</v>
      </c>
      <c r="F128" s="15" t="s">
        <v>167</v>
      </c>
      <c r="G128" s="15" t="s">
        <v>167</v>
      </c>
      <c r="H128" s="15" t="s">
        <v>167</v>
      </c>
      <c r="I128" s="14" t="s">
        <v>168</v>
      </c>
      <c r="J128" s="14" t="s">
        <v>169</v>
      </c>
      <c r="K128" s="14" t="s">
        <v>205</v>
      </c>
      <c r="L128" s="22" t="s">
        <v>171</v>
      </c>
      <c r="M128" s="22" t="s">
        <v>179</v>
      </c>
      <c r="N128" s="22" t="s">
        <v>180</v>
      </c>
      <c r="O128" s="22" t="s">
        <v>181</v>
      </c>
      <c r="P128" s="22" t="s">
        <v>175</v>
      </c>
    </row>
    <row r="129" ht="13.5" spans="1:16">
      <c r="A129" s="12"/>
      <c r="B129" s="12"/>
      <c r="C129" s="13"/>
      <c r="D129" s="14"/>
      <c r="E129" s="15"/>
      <c r="F129" s="15"/>
      <c r="G129" s="15"/>
      <c r="H129" s="15"/>
      <c r="I129" s="14"/>
      <c r="J129" s="14" t="s">
        <v>176</v>
      </c>
      <c r="K129" s="14" t="s">
        <v>376</v>
      </c>
      <c r="L129" s="22" t="s">
        <v>178</v>
      </c>
      <c r="M129" s="22" t="s">
        <v>179</v>
      </c>
      <c r="N129" s="22" t="s">
        <v>180</v>
      </c>
      <c r="O129" s="22" t="s">
        <v>181</v>
      </c>
      <c r="P129" s="22" t="s">
        <v>182</v>
      </c>
    </row>
    <row r="130" ht="13.5" spans="1:16">
      <c r="A130" s="12"/>
      <c r="B130" s="12"/>
      <c r="C130" s="13"/>
      <c r="D130" s="14"/>
      <c r="E130" s="15"/>
      <c r="F130" s="15"/>
      <c r="G130" s="15"/>
      <c r="H130" s="15"/>
      <c r="I130" s="14"/>
      <c r="J130" s="14" t="s">
        <v>183</v>
      </c>
      <c r="K130" s="14" t="s">
        <v>377</v>
      </c>
      <c r="L130" s="22" t="s">
        <v>185</v>
      </c>
      <c r="M130" s="22" t="s">
        <v>256</v>
      </c>
      <c r="N130" s="22" t="s">
        <v>180</v>
      </c>
      <c r="O130" s="22" t="s">
        <v>181</v>
      </c>
      <c r="P130" s="22" t="s">
        <v>182</v>
      </c>
    </row>
    <row r="131" ht="13.5" spans="1:16">
      <c r="A131" s="12"/>
      <c r="B131" s="12"/>
      <c r="C131" s="13"/>
      <c r="D131" s="14"/>
      <c r="E131" s="15"/>
      <c r="F131" s="15"/>
      <c r="G131" s="15"/>
      <c r="H131" s="15"/>
      <c r="I131" s="14"/>
      <c r="J131" s="14" t="s">
        <v>188</v>
      </c>
      <c r="K131" s="14" t="s">
        <v>378</v>
      </c>
      <c r="L131" s="22" t="s">
        <v>178</v>
      </c>
      <c r="M131" s="22" t="s">
        <v>179</v>
      </c>
      <c r="N131" s="22" t="s">
        <v>180</v>
      </c>
      <c r="O131" s="22" t="s">
        <v>181</v>
      </c>
      <c r="P131" s="22" t="s">
        <v>182</v>
      </c>
    </row>
    <row r="132" ht="27" spans="1:16">
      <c r="A132" s="12"/>
      <c r="B132" s="12"/>
      <c r="C132" s="13"/>
      <c r="D132" s="14"/>
      <c r="E132" s="15"/>
      <c r="F132" s="15"/>
      <c r="G132" s="15"/>
      <c r="H132" s="15"/>
      <c r="I132" s="14" t="s">
        <v>191</v>
      </c>
      <c r="J132" s="14" t="s">
        <v>192</v>
      </c>
      <c r="K132" s="14" t="s">
        <v>221</v>
      </c>
      <c r="L132" s="22" t="s">
        <v>185</v>
      </c>
      <c r="M132" s="22" t="s">
        <v>194</v>
      </c>
      <c r="N132" s="22" t="s">
        <v>180</v>
      </c>
      <c r="O132" s="22" t="s">
        <v>174</v>
      </c>
      <c r="P132" s="22" t="s">
        <v>182</v>
      </c>
    </row>
    <row r="133" ht="13.5" spans="1:16">
      <c r="A133" s="12"/>
      <c r="B133" s="12"/>
      <c r="C133" s="13"/>
      <c r="D133" s="14"/>
      <c r="E133" s="15"/>
      <c r="F133" s="15"/>
      <c r="G133" s="15"/>
      <c r="H133" s="15"/>
      <c r="I133" s="14" t="s">
        <v>195</v>
      </c>
      <c r="J133" s="14" t="s">
        <v>301</v>
      </c>
      <c r="K133" s="14" t="s">
        <v>379</v>
      </c>
      <c r="L133" s="22" t="s">
        <v>198</v>
      </c>
      <c r="M133" s="22" t="s">
        <v>210</v>
      </c>
      <c r="N133" s="22" t="s">
        <v>180</v>
      </c>
      <c r="O133" s="22" t="s">
        <v>222</v>
      </c>
      <c r="P133" s="22" t="s">
        <v>182</v>
      </c>
    </row>
    <row r="134" ht="13.5" spans="1:16">
      <c r="A134" s="12" t="s">
        <v>380</v>
      </c>
      <c r="B134" s="12" t="s">
        <v>215</v>
      </c>
      <c r="C134" s="13" t="s">
        <v>203</v>
      </c>
      <c r="D134" s="14" t="s">
        <v>381</v>
      </c>
      <c r="E134" s="15" t="s">
        <v>167</v>
      </c>
      <c r="F134" s="15" t="s">
        <v>167</v>
      </c>
      <c r="G134" s="15" t="s">
        <v>167</v>
      </c>
      <c r="H134" s="15" t="s">
        <v>167</v>
      </c>
      <c r="I134" s="14" t="s">
        <v>168</v>
      </c>
      <c r="J134" s="14" t="s">
        <v>169</v>
      </c>
      <c r="K134" s="14" t="s">
        <v>205</v>
      </c>
      <c r="L134" s="22" t="s">
        <v>171</v>
      </c>
      <c r="M134" s="22" t="s">
        <v>179</v>
      </c>
      <c r="N134" s="22" t="s">
        <v>180</v>
      </c>
      <c r="O134" s="22" t="s">
        <v>213</v>
      </c>
      <c r="P134" s="22" t="s">
        <v>175</v>
      </c>
    </row>
    <row r="135" ht="13.5" spans="1:16">
      <c r="A135" s="12"/>
      <c r="B135" s="12"/>
      <c r="C135" s="13"/>
      <c r="D135" s="14"/>
      <c r="E135" s="15"/>
      <c r="F135" s="15"/>
      <c r="G135" s="15"/>
      <c r="H135" s="15"/>
      <c r="I135" s="14"/>
      <c r="J135" s="14" t="s">
        <v>176</v>
      </c>
      <c r="K135" s="14" t="s">
        <v>306</v>
      </c>
      <c r="L135" s="22" t="s">
        <v>185</v>
      </c>
      <c r="M135" s="22" t="s">
        <v>256</v>
      </c>
      <c r="N135" s="22" t="s">
        <v>180</v>
      </c>
      <c r="O135" s="22" t="s">
        <v>174</v>
      </c>
      <c r="P135" s="22" t="s">
        <v>182</v>
      </c>
    </row>
    <row r="136" ht="13.5" spans="1:16">
      <c r="A136" s="12"/>
      <c r="B136" s="12"/>
      <c r="C136" s="13"/>
      <c r="D136" s="14"/>
      <c r="E136" s="15"/>
      <c r="F136" s="15"/>
      <c r="G136" s="15"/>
      <c r="H136" s="15"/>
      <c r="I136" s="14"/>
      <c r="J136" s="14" t="s">
        <v>183</v>
      </c>
      <c r="K136" s="14" t="s">
        <v>307</v>
      </c>
      <c r="L136" s="22" t="s">
        <v>185</v>
      </c>
      <c r="M136" s="22" t="s">
        <v>308</v>
      </c>
      <c r="N136" s="22" t="s">
        <v>309</v>
      </c>
      <c r="O136" s="22" t="s">
        <v>222</v>
      </c>
      <c r="P136" s="22" t="s">
        <v>182</v>
      </c>
    </row>
    <row r="137" ht="13.5" spans="1:16">
      <c r="A137" s="12"/>
      <c r="B137" s="12"/>
      <c r="C137" s="13"/>
      <c r="D137" s="14"/>
      <c r="E137" s="15"/>
      <c r="F137" s="15"/>
      <c r="G137" s="15"/>
      <c r="H137" s="15"/>
      <c r="I137" s="14"/>
      <c r="J137" s="14" t="s">
        <v>188</v>
      </c>
      <c r="K137" s="14" t="s">
        <v>310</v>
      </c>
      <c r="L137" s="22" t="s">
        <v>185</v>
      </c>
      <c r="M137" s="22" t="s">
        <v>190</v>
      </c>
      <c r="N137" s="22" t="s">
        <v>180</v>
      </c>
      <c r="O137" s="22" t="s">
        <v>174</v>
      </c>
      <c r="P137" s="22" t="s">
        <v>182</v>
      </c>
    </row>
    <row r="138" ht="27" spans="1:16">
      <c r="A138" s="12"/>
      <c r="B138" s="12"/>
      <c r="C138" s="13"/>
      <c r="D138" s="14"/>
      <c r="E138" s="15"/>
      <c r="F138" s="15"/>
      <c r="G138" s="15"/>
      <c r="H138" s="15"/>
      <c r="I138" s="14" t="s">
        <v>191</v>
      </c>
      <c r="J138" s="14" t="s">
        <v>192</v>
      </c>
      <c r="K138" s="14" t="s">
        <v>221</v>
      </c>
      <c r="L138" s="22" t="s">
        <v>185</v>
      </c>
      <c r="M138" s="22" t="s">
        <v>190</v>
      </c>
      <c r="N138" s="22" t="s">
        <v>180</v>
      </c>
      <c r="O138" s="22" t="s">
        <v>174</v>
      </c>
      <c r="P138" s="22" t="s">
        <v>182</v>
      </c>
    </row>
    <row r="139" ht="13.5" spans="1:16">
      <c r="A139" s="12"/>
      <c r="B139" s="12"/>
      <c r="C139" s="13"/>
      <c r="D139" s="14"/>
      <c r="E139" s="15"/>
      <c r="F139" s="15"/>
      <c r="G139" s="15"/>
      <c r="H139" s="15"/>
      <c r="I139" s="14" t="s">
        <v>195</v>
      </c>
      <c r="J139" s="14" t="s">
        <v>196</v>
      </c>
      <c r="K139" s="14" t="s">
        <v>311</v>
      </c>
      <c r="L139" s="22" t="s">
        <v>185</v>
      </c>
      <c r="M139" s="22" t="s">
        <v>190</v>
      </c>
      <c r="N139" s="22" t="s">
        <v>180</v>
      </c>
      <c r="O139" s="22" t="s">
        <v>174</v>
      </c>
      <c r="P139" s="22" t="s">
        <v>182</v>
      </c>
    </row>
    <row r="140" ht="13.5" spans="1:16">
      <c r="A140" s="12" t="s">
        <v>382</v>
      </c>
      <c r="B140" s="12" t="s">
        <v>215</v>
      </c>
      <c r="C140" s="13" t="s">
        <v>383</v>
      </c>
      <c r="D140" s="14" t="s">
        <v>384</v>
      </c>
      <c r="E140" s="15" t="s">
        <v>167</v>
      </c>
      <c r="F140" s="15" t="s">
        <v>167</v>
      </c>
      <c r="G140" s="15" t="s">
        <v>167</v>
      </c>
      <c r="H140" s="15" t="s">
        <v>167</v>
      </c>
      <c r="I140" s="14" t="s">
        <v>168</v>
      </c>
      <c r="J140" s="14" t="s">
        <v>169</v>
      </c>
      <c r="K140" s="14" t="s">
        <v>205</v>
      </c>
      <c r="L140" s="22" t="s">
        <v>171</v>
      </c>
      <c r="M140" s="22" t="s">
        <v>179</v>
      </c>
      <c r="N140" s="22" t="s">
        <v>180</v>
      </c>
      <c r="O140" s="22" t="s">
        <v>213</v>
      </c>
      <c r="P140" s="22" t="s">
        <v>175</v>
      </c>
    </row>
    <row r="141" ht="13.5" spans="1:16">
      <c r="A141" s="12"/>
      <c r="B141" s="12"/>
      <c r="C141" s="13"/>
      <c r="D141" s="14"/>
      <c r="E141" s="15"/>
      <c r="F141" s="15"/>
      <c r="G141" s="15"/>
      <c r="H141" s="15"/>
      <c r="I141" s="14"/>
      <c r="J141" s="14" t="s">
        <v>176</v>
      </c>
      <c r="K141" s="14" t="s">
        <v>306</v>
      </c>
      <c r="L141" s="22" t="s">
        <v>185</v>
      </c>
      <c r="M141" s="22" t="s">
        <v>256</v>
      </c>
      <c r="N141" s="22" t="s">
        <v>180</v>
      </c>
      <c r="O141" s="22" t="s">
        <v>174</v>
      </c>
      <c r="P141" s="22" t="s">
        <v>182</v>
      </c>
    </row>
    <row r="142" ht="13.5" spans="1:16">
      <c r="A142" s="12"/>
      <c r="B142" s="12"/>
      <c r="C142" s="13"/>
      <c r="D142" s="14"/>
      <c r="E142" s="15"/>
      <c r="F142" s="15"/>
      <c r="G142" s="15"/>
      <c r="H142" s="15"/>
      <c r="I142" s="14"/>
      <c r="J142" s="14" t="s">
        <v>183</v>
      </c>
      <c r="K142" s="14" t="s">
        <v>307</v>
      </c>
      <c r="L142" s="22" t="s">
        <v>185</v>
      </c>
      <c r="M142" s="22" t="s">
        <v>308</v>
      </c>
      <c r="N142" s="22" t="s">
        <v>309</v>
      </c>
      <c r="O142" s="22" t="s">
        <v>222</v>
      </c>
      <c r="P142" s="22" t="s">
        <v>182</v>
      </c>
    </row>
    <row r="143" ht="13.5" spans="1:16">
      <c r="A143" s="12"/>
      <c r="B143" s="12"/>
      <c r="C143" s="13"/>
      <c r="D143" s="14"/>
      <c r="E143" s="15"/>
      <c r="F143" s="15"/>
      <c r="G143" s="15"/>
      <c r="H143" s="15"/>
      <c r="I143" s="14"/>
      <c r="J143" s="14" t="s">
        <v>188</v>
      </c>
      <c r="K143" s="14" t="s">
        <v>310</v>
      </c>
      <c r="L143" s="22" t="s">
        <v>185</v>
      </c>
      <c r="M143" s="22" t="s">
        <v>190</v>
      </c>
      <c r="N143" s="22" t="s">
        <v>180</v>
      </c>
      <c r="O143" s="22" t="s">
        <v>174</v>
      </c>
      <c r="P143" s="22" t="s">
        <v>182</v>
      </c>
    </row>
    <row r="144" ht="27" spans="1:16">
      <c r="A144" s="12"/>
      <c r="B144" s="12"/>
      <c r="C144" s="13"/>
      <c r="D144" s="14"/>
      <c r="E144" s="15"/>
      <c r="F144" s="15"/>
      <c r="G144" s="15"/>
      <c r="H144" s="15"/>
      <c r="I144" s="14" t="s">
        <v>191</v>
      </c>
      <c r="J144" s="14" t="s">
        <v>192</v>
      </c>
      <c r="K144" s="14" t="s">
        <v>221</v>
      </c>
      <c r="L144" s="22" t="s">
        <v>185</v>
      </c>
      <c r="M144" s="22" t="s">
        <v>194</v>
      </c>
      <c r="N144" s="22" t="s">
        <v>180</v>
      </c>
      <c r="O144" s="22" t="s">
        <v>174</v>
      </c>
      <c r="P144" s="22" t="s">
        <v>182</v>
      </c>
    </row>
    <row r="145" ht="13.5" spans="1:16">
      <c r="A145" s="12"/>
      <c r="B145" s="12"/>
      <c r="C145" s="13"/>
      <c r="D145" s="14"/>
      <c r="E145" s="15"/>
      <c r="F145" s="15"/>
      <c r="G145" s="15"/>
      <c r="H145" s="15"/>
      <c r="I145" s="14" t="s">
        <v>195</v>
      </c>
      <c r="J145" s="14" t="s">
        <v>196</v>
      </c>
      <c r="K145" s="14" t="s">
        <v>311</v>
      </c>
      <c r="L145" s="22" t="s">
        <v>185</v>
      </c>
      <c r="M145" s="22" t="s">
        <v>179</v>
      </c>
      <c r="N145" s="22" t="s">
        <v>180</v>
      </c>
      <c r="O145" s="22" t="s">
        <v>174</v>
      </c>
      <c r="P145" s="22" t="s">
        <v>182</v>
      </c>
    </row>
    <row r="146" ht="13.5" spans="1:16">
      <c r="A146" s="12" t="s">
        <v>385</v>
      </c>
      <c r="B146" s="12" t="s">
        <v>215</v>
      </c>
      <c r="C146" s="13" t="s">
        <v>165</v>
      </c>
      <c r="D146" s="14" t="s">
        <v>386</v>
      </c>
      <c r="E146" s="15" t="s">
        <v>167</v>
      </c>
      <c r="F146" s="15" t="s">
        <v>167</v>
      </c>
      <c r="G146" s="15" t="s">
        <v>167</v>
      </c>
      <c r="H146" s="15" t="s">
        <v>167</v>
      </c>
      <c r="I146" s="14" t="s">
        <v>168</v>
      </c>
      <c r="J146" s="14" t="s">
        <v>169</v>
      </c>
      <c r="K146" s="14" t="s">
        <v>205</v>
      </c>
      <c r="L146" s="22" t="s">
        <v>171</v>
      </c>
      <c r="M146" s="22" t="s">
        <v>179</v>
      </c>
      <c r="N146" s="22" t="s">
        <v>180</v>
      </c>
      <c r="O146" s="22" t="s">
        <v>358</v>
      </c>
      <c r="P146" s="22" t="s">
        <v>175</v>
      </c>
    </row>
    <row r="147" ht="13.5" spans="1:16">
      <c r="A147" s="12"/>
      <c r="B147" s="12"/>
      <c r="C147" s="13"/>
      <c r="D147" s="14"/>
      <c r="E147" s="15"/>
      <c r="F147" s="15"/>
      <c r="G147" s="15"/>
      <c r="H147" s="15"/>
      <c r="I147" s="14"/>
      <c r="J147" s="14" t="s">
        <v>176</v>
      </c>
      <c r="K147" s="14" t="s">
        <v>387</v>
      </c>
      <c r="L147" s="22" t="s">
        <v>185</v>
      </c>
      <c r="M147" s="22" t="s">
        <v>190</v>
      </c>
      <c r="N147" s="22" t="s">
        <v>180</v>
      </c>
      <c r="O147" s="22" t="s">
        <v>358</v>
      </c>
      <c r="P147" s="22" t="s">
        <v>182</v>
      </c>
    </row>
    <row r="148" ht="13.5" spans="1:16">
      <c r="A148" s="12"/>
      <c r="B148" s="12"/>
      <c r="C148" s="13"/>
      <c r="D148" s="14"/>
      <c r="E148" s="15"/>
      <c r="F148" s="15"/>
      <c r="G148" s="15"/>
      <c r="H148" s="15"/>
      <c r="I148" s="14"/>
      <c r="J148" s="14" t="s">
        <v>183</v>
      </c>
      <c r="K148" s="14" t="s">
        <v>388</v>
      </c>
      <c r="L148" s="22" t="s">
        <v>185</v>
      </c>
      <c r="M148" s="22" t="s">
        <v>308</v>
      </c>
      <c r="N148" s="22" t="s">
        <v>309</v>
      </c>
      <c r="O148" s="22" t="s">
        <v>222</v>
      </c>
      <c r="P148" s="22" t="s">
        <v>182</v>
      </c>
    </row>
    <row r="149" ht="13.5" spans="1:16">
      <c r="A149" s="12"/>
      <c r="B149" s="12"/>
      <c r="C149" s="13"/>
      <c r="D149" s="14"/>
      <c r="E149" s="15"/>
      <c r="F149" s="15"/>
      <c r="G149" s="15"/>
      <c r="H149" s="15"/>
      <c r="I149" s="14"/>
      <c r="J149" s="14" t="s">
        <v>188</v>
      </c>
      <c r="K149" s="14" t="s">
        <v>389</v>
      </c>
      <c r="L149" s="22" t="s">
        <v>185</v>
      </c>
      <c r="M149" s="22" t="s">
        <v>194</v>
      </c>
      <c r="N149" s="22" t="s">
        <v>180</v>
      </c>
      <c r="O149" s="22" t="s">
        <v>222</v>
      </c>
      <c r="P149" s="22" t="s">
        <v>182</v>
      </c>
    </row>
    <row r="150" ht="27" spans="1:16">
      <c r="A150" s="12"/>
      <c r="B150" s="12"/>
      <c r="C150" s="13"/>
      <c r="D150" s="14"/>
      <c r="E150" s="15"/>
      <c r="F150" s="15"/>
      <c r="G150" s="15"/>
      <c r="H150" s="15"/>
      <c r="I150" s="14" t="s">
        <v>191</v>
      </c>
      <c r="J150" s="14" t="s">
        <v>192</v>
      </c>
      <c r="K150" s="14" t="s">
        <v>221</v>
      </c>
      <c r="L150" s="22" t="s">
        <v>185</v>
      </c>
      <c r="M150" s="22" t="s">
        <v>190</v>
      </c>
      <c r="N150" s="22" t="s">
        <v>180</v>
      </c>
      <c r="O150" s="22" t="s">
        <v>174</v>
      </c>
      <c r="P150" s="22" t="s">
        <v>182</v>
      </c>
    </row>
    <row r="151" ht="13.5" spans="1:16">
      <c r="A151" s="12"/>
      <c r="B151" s="12"/>
      <c r="C151" s="13"/>
      <c r="D151" s="14"/>
      <c r="E151" s="15"/>
      <c r="F151" s="15"/>
      <c r="G151" s="15"/>
      <c r="H151" s="15"/>
      <c r="I151" s="14" t="s">
        <v>195</v>
      </c>
      <c r="J151" s="14" t="s">
        <v>301</v>
      </c>
      <c r="K151" s="14" t="s">
        <v>390</v>
      </c>
      <c r="L151" s="22" t="s">
        <v>185</v>
      </c>
      <c r="M151" s="22" t="s">
        <v>391</v>
      </c>
      <c r="N151" s="22" t="s">
        <v>180</v>
      </c>
      <c r="O151" s="22" t="s">
        <v>213</v>
      </c>
      <c r="P151" s="22" t="s">
        <v>182</v>
      </c>
    </row>
    <row r="152" ht="13.5" spans="1:16">
      <c r="A152" s="12" t="s">
        <v>392</v>
      </c>
      <c r="B152" s="12" t="s">
        <v>313</v>
      </c>
      <c r="C152" s="13" t="s">
        <v>393</v>
      </c>
      <c r="D152" s="14" t="s">
        <v>394</v>
      </c>
      <c r="E152" s="15" t="s">
        <v>167</v>
      </c>
      <c r="F152" s="15" t="s">
        <v>167</v>
      </c>
      <c r="G152" s="15" t="s">
        <v>167</v>
      </c>
      <c r="H152" s="15" t="s">
        <v>167</v>
      </c>
      <c r="I152" s="14" t="s">
        <v>168</v>
      </c>
      <c r="J152" s="14" t="s">
        <v>169</v>
      </c>
      <c r="K152" s="14" t="s">
        <v>205</v>
      </c>
      <c r="L152" s="22" t="s">
        <v>171</v>
      </c>
      <c r="M152" s="22" t="s">
        <v>179</v>
      </c>
      <c r="N152" s="22" t="s">
        <v>180</v>
      </c>
      <c r="O152" s="22" t="s">
        <v>174</v>
      </c>
      <c r="P152" s="22" t="s">
        <v>175</v>
      </c>
    </row>
    <row r="153" ht="13.5" spans="1:16">
      <c r="A153" s="12"/>
      <c r="B153" s="12"/>
      <c r="C153" s="13"/>
      <c r="D153" s="14"/>
      <c r="E153" s="15"/>
      <c r="F153" s="15"/>
      <c r="G153" s="15"/>
      <c r="H153" s="15"/>
      <c r="I153" s="14"/>
      <c r="J153" s="14" t="s">
        <v>176</v>
      </c>
      <c r="K153" s="14" t="s">
        <v>338</v>
      </c>
      <c r="L153" s="22" t="s">
        <v>185</v>
      </c>
      <c r="M153" s="22" t="s">
        <v>194</v>
      </c>
      <c r="N153" s="22" t="s">
        <v>180</v>
      </c>
      <c r="O153" s="22" t="s">
        <v>181</v>
      </c>
      <c r="P153" s="22" t="s">
        <v>182</v>
      </c>
    </row>
    <row r="154" ht="13.5" spans="1:16">
      <c r="A154" s="12"/>
      <c r="B154" s="12"/>
      <c r="C154" s="13"/>
      <c r="D154" s="14"/>
      <c r="E154" s="15"/>
      <c r="F154" s="15"/>
      <c r="G154" s="15"/>
      <c r="H154" s="15"/>
      <c r="I154" s="14"/>
      <c r="J154" s="14" t="s">
        <v>188</v>
      </c>
      <c r="K154" s="14" t="s">
        <v>395</v>
      </c>
      <c r="L154" s="22" t="s">
        <v>178</v>
      </c>
      <c r="M154" s="22" t="s">
        <v>179</v>
      </c>
      <c r="N154" s="22" t="s">
        <v>180</v>
      </c>
      <c r="O154" s="22" t="s">
        <v>181</v>
      </c>
      <c r="P154" s="22" t="s">
        <v>182</v>
      </c>
    </row>
    <row r="155" ht="27" spans="1:16">
      <c r="A155" s="12"/>
      <c r="B155" s="12"/>
      <c r="C155" s="13"/>
      <c r="D155" s="14"/>
      <c r="E155" s="15"/>
      <c r="F155" s="15"/>
      <c r="G155" s="15"/>
      <c r="H155" s="15"/>
      <c r="I155" s="14" t="s">
        <v>396</v>
      </c>
      <c r="J155" s="14" t="s">
        <v>183</v>
      </c>
      <c r="K155" s="14" t="s">
        <v>339</v>
      </c>
      <c r="L155" s="22" t="s">
        <v>185</v>
      </c>
      <c r="M155" s="22" t="s">
        <v>179</v>
      </c>
      <c r="N155" s="22" t="s">
        <v>180</v>
      </c>
      <c r="O155" s="22" t="s">
        <v>181</v>
      </c>
      <c r="P155" s="22" t="s">
        <v>182</v>
      </c>
    </row>
    <row r="156" ht="27" spans="1:16">
      <c r="A156" s="12"/>
      <c r="B156" s="12"/>
      <c r="C156" s="13"/>
      <c r="D156" s="14"/>
      <c r="E156" s="15"/>
      <c r="F156" s="15"/>
      <c r="G156" s="15"/>
      <c r="H156" s="15"/>
      <c r="I156" s="14" t="s">
        <v>191</v>
      </c>
      <c r="J156" s="14" t="s">
        <v>192</v>
      </c>
      <c r="K156" s="14" t="s">
        <v>221</v>
      </c>
      <c r="L156" s="22" t="s">
        <v>185</v>
      </c>
      <c r="M156" s="22" t="s">
        <v>194</v>
      </c>
      <c r="N156" s="22" t="s">
        <v>180</v>
      </c>
      <c r="O156" s="22" t="s">
        <v>222</v>
      </c>
      <c r="P156" s="22" t="s">
        <v>182</v>
      </c>
    </row>
    <row r="157" ht="27" spans="1:16">
      <c r="A157" s="12"/>
      <c r="B157" s="12"/>
      <c r="C157" s="13"/>
      <c r="D157" s="14"/>
      <c r="E157" s="15"/>
      <c r="F157" s="15"/>
      <c r="G157" s="15"/>
      <c r="H157" s="15"/>
      <c r="I157" s="14" t="s">
        <v>397</v>
      </c>
      <c r="J157" s="14" t="s">
        <v>196</v>
      </c>
      <c r="K157" s="14" t="s">
        <v>397</v>
      </c>
      <c r="L157" s="22" t="s">
        <v>198</v>
      </c>
      <c r="M157" s="22" t="s">
        <v>210</v>
      </c>
      <c r="N157" s="22" t="s">
        <v>398</v>
      </c>
      <c r="O157" s="22" t="s">
        <v>181</v>
      </c>
      <c r="P157" s="22" t="s">
        <v>182</v>
      </c>
    </row>
    <row r="158" ht="13.5" spans="1:16">
      <c r="A158" s="12" t="s">
        <v>399</v>
      </c>
      <c r="B158" s="12" t="s">
        <v>215</v>
      </c>
      <c r="C158" s="13" t="s">
        <v>400</v>
      </c>
      <c r="D158" s="14" t="s">
        <v>401</v>
      </c>
      <c r="E158" s="15" t="s">
        <v>167</v>
      </c>
      <c r="F158" s="15" t="s">
        <v>167</v>
      </c>
      <c r="G158" s="15" t="s">
        <v>167</v>
      </c>
      <c r="H158" s="15" t="s">
        <v>167</v>
      </c>
      <c r="I158" s="14" t="s">
        <v>168</v>
      </c>
      <c r="J158" s="14" t="s">
        <v>169</v>
      </c>
      <c r="K158" s="14" t="s">
        <v>205</v>
      </c>
      <c r="L158" s="22" t="s">
        <v>171</v>
      </c>
      <c r="M158" s="22" t="s">
        <v>179</v>
      </c>
      <c r="N158" s="22" t="s">
        <v>180</v>
      </c>
      <c r="O158" s="22" t="s">
        <v>358</v>
      </c>
      <c r="P158" s="22" t="s">
        <v>175</v>
      </c>
    </row>
    <row r="159" ht="13.5" spans="1:16">
      <c r="A159" s="12"/>
      <c r="B159" s="12"/>
      <c r="C159" s="13"/>
      <c r="D159" s="14"/>
      <c r="E159" s="15"/>
      <c r="F159" s="15"/>
      <c r="G159" s="15"/>
      <c r="H159" s="15"/>
      <c r="I159" s="14"/>
      <c r="J159" s="14" t="s">
        <v>176</v>
      </c>
      <c r="K159" s="14" t="s">
        <v>316</v>
      </c>
      <c r="L159" s="22" t="s">
        <v>185</v>
      </c>
      <c r="M159" s="22" t="s">
        <v>194</v>
      </c>
      <c r="N159" s="22" t="s">
        <v>180</v>
      </c>
      <c r="O159" s="22" t="s">
        <v>358</v>
      </c>
      <c r="P159" s="22" t="s">
        <v>182</v>
      </c>
    </row>
    <row r="160" ht="13.5" spans="1:16">
      <c r="A160" s="12"/>
      <c r="B160" s="12"/>
      <c r="C160" s="13"/>
      <c r="D160" s="14"/>
      <c r="E160" s="15"/>
      <c r="F160" s="15"/>
      <c r="G160" s="15"/>
      <c r="H160" s="15"/>
      <c r="I160" s="14"/>
      <c r="J160" s="14" t="s">
        <v>183</v>
      </c>
      <c r="K160" s="14" t="s">
        <v>402</v>
      </c>
      <c r="L160" s="22" t="s">
        <v>185</v>
      </c>
      <c r="M160" s="22" t="s">
        <v>391</v>
      </c>
      <c r="N160" s="22" t="s">
        <v>180</v>
      </c>
      <c r="O160" s="22" t="s">
        <v>222</v>
      </c>
      <c r="P160" s="22" t="s">
        <v>182</v>
      </c>
    </row>
    <row r="161" ht="13.5" spans="1:16">
      <c r="A161" s="12"/>
      <c r="B161" s="12"/>
      <c r="C161" s="13"/>
      <c r="D161" s="14"/>
      <c r="E161" s="15"/>
      <c r="F161" s="15"/>
      <c r="G161" s="15"/>
      <c r="H161" s="15"/>
      <c r="I161" s="14"/>
      <c r="J161" s="14" t="s">
        <v>188</v>
      </c>
      <c r="K161" s="14" t="s">
        <v>402</v>
      </c>
      <c r="L161" s="22" t="s">
        <v>185</v>
      </c>
      <c r="M161" s="22" t="s">
        <v>391</v>
      </c>
      <c r="N161" s="22" t="s">
        <v>180</v>
      </c>
      <c r="O161" s="22" t="s">
        <v>222</v>
      </c>
      <c r="P161" s="22" t="s">
        <v>182</v>
      </c>
    </row>
    <row r="162" ht="27" spans="1:16">
      <c r="A162" s="12"/>
      <c r="B162" s="12"/>
      <c r="C162" s="13"/>
      <c r="D162" s="14"/>
      <c r="E162" s="15"/>
      <c r="F162" s="15"/>
      <c r="G162" s="15"/>
      <c r="H162" s="15"/>
      <c r="I162" s="14" t="s">
        <v>191</v>
      </c>
      <c r="J162" s="14" t="s">
        <v>192</v>
      </c>
      <c r="K162" s="14" t="s">
        <v>221</v>
      </c>
      <c r="L162" s="22" t="s">
        <v>185</v>
      </c>
      <c r="M162" s="22" t="s">
        <v>194</v>
      </c>
      <c r="N162" s="22" t="s">
        <v>180</v>
      </c>
      <c r="O162" s="22" t="s">
        <v>174</v>
      </c>
      <c r="P162" s="22" t="s">
        <v>182</v>
      </c>
    </row>
    <row r="163" ht="13.5" spans="1:16">
      <c r="A163" s="12"/>
      <c r="B163" s="12"/>
      <c r="C163" s="13"/>
      <c r="D163" s="14"/>
      <c r="E163" s="15"/>
      <c r="F163" s="15"/>
      <c r="G163" s="15"/>
      <c r="H163" s="15"/>
      <c r="I163" s="14" t="s">
        <v>195</v>
      </c>
      <c r="J163" s="14" t="s">
        <v>301</v>
      </c>
      <c r="K163" s="14" t="s">
        <v>403</v>
      </c>
      <c r="L163" s="22" t="s">
        <v>198</v>
      </c>
      <c r="M163" s="22" t="s">
        <v>210</v>
      </c>
      <c r="N163" s="22" t="s">
        <v>404</v>
      </c>
      <c r="O163" s="22" t="s">
        <v>213</v>
      </c>
      <c r="P163" s="22" t="s">
        <v>182</v>
      </c>
    </row>
    <row r="164" ht="13.5" spans="1:16">
      <c r="A164" s="12" t="s">
        <v>405</v>
      </c>
      <c r="B164" s="12" t="s">
        <v>215</v>
      </c>
      <c r="C164" s="13" t="s">
        <v>406</v>
      </c>
      <c r="D164" s="14" t="s">
        <v>407</v>
      </c>
      <c r="E164" s="15" t="s">
        <v>167</v>
      </c>
      <c r="F164" s="15" t="s">
        <v>167</v>
      </c>
      <c r="G164" s="15" t="s">
        <v>167</v>
      </c>
      <c r="H164" s="15" t="s">
        <v>167</v>
      </c>
      <c r="I164" s="14" t="s">
        <v>168</v>
      </c>
      <c r="J164" s="14" t="s">
        <v>169</v>
      </c>
      <c r="K164" s="14" t="s">
        <v>205</v>
      </c>
      <c r="L164" s="22" t="s">
        <v>171</v>
      </c>
      <c r="M164" s="22" t="s">
        <v>179</v>
      </c>
      <c r="N164" s="22" t="s">
        <v>180</v>
      </c>
      <c r="O164" s="22" t="s">
        <v>358</v>
      </c>
      <c r="P164" s="22" t="s">
        <v>175</v>
      </c>
    </row>
    <row r="165" ht="13.5" spans="1:16">
      <c r="A165" s="12"/>
      <c r="B165" s="12"/>
      <c r="C165" s="13"/>
      <c r="D165" s="14"/>
      <c r="E165" s="15"/>
      <c r="F165" s="15"/>
      <c r="G165" s="15"/>
      <c r="H165" s="15"/>
      <c r="I165" s="14"/>
      <c r="J165" s="14" t="s">
        <v>176</v>
      </c>
      <c r="K165" s="14" t="s">
        <v>316</v>
      </c>
      <c r="L165" s="22" t="s">
        <v>185</v>
      </c>
      <c r="M165" s="22" t="s">
        <v>190</v>
      </c>
      <c r="N165" s="22" t="s">
        <v>180</v>
      </c>
      <c r="O165" s="22" t="s">
        <v>358</v>
      </c>
      <c r="P165" s="22" t="s">
        <v>182</v>
      </c>
    </row>
    <row r="166" ht="13.5" spans="1:16">
      <c r="A166" s="12"/>
      <c r="B166" s="12"/>
      <c r="C166" s="13"/>
      <c r="D166" s="14"/>
      <c r="E166" s="15"/>
      <c r="F166" s="15"/>
      <c r="G166" s="15"/>
      <c r="H166" s="15"/>
      <c r="I166" s="14"/>
      <c r="J166" s="14" t="s">
        <v>183</v>
      </c>
      <c r="K166" s="14" t="s">
        <v>408</v>
      </c>
      <c r="L166" s="22" t="s">
        <v>178</v>
      </c>
      <c r="M166" s="22" t="s">
        <v>179</v>
      </c>
      <c r="N166" s="22" t="s">
        <v>180</v>
      </c>
      <c r="O166" s="22" t="s">
        <v>222</v>
      </c>
      <c r="P166" s="22" t="s">
        <v>182</v>
      </c>
    </row>
    <row r="167" ht="13.5" spans="1:16">
      <c r="A167" s="12"/>
      <c r="B167" s="12"/>
      <c r="C167" s="13"/>
      <c r="D167" s="14"/>
      <c r="E167" s="15"/>
      <c r="F167" s="15"/>
      <c r="G167" s="15"/>
      <c r="H167" s="15"/>
      <c r="I167" s="14"/>
      <c r="J167" s="14" t="s">
        <v>188</v>
      </c>
      <c r="K167" s="14" t="s">
        <v>317</v>
      </c>
      <c r="L167" s="22" t="s">
        <v>185</v>
      </c>
      <c r="M167" s="22" t="s">
        <v>179</v>
      </c>
      <c r="N167" s="22" t="s">
        <v>180</v>
      </c>
      <c r="O167" s="22" t="s">
        <v>222</v>
      </c>
      <c r="P167" s="22" t="s">
        <v>182</v>
      </c>
    </row>
    <row r="168" ht="27" spans="1:16">
      <c r="A168" s="12"/>
      <c r="B168" s="12"/>
      <c r="C168" s="13"/>
      <c r="D168" s="14"/>
      <c r="E168" s="15"/>
      <c r="F168" s="15"/>
      <c r="G168" s="15"/>
      <c r="H168" s="15"/>
      <c r="I168" s="14" t="s">
        <v>191</v>
      </c>
      <c r="J168" s="14" t="s">
        <v>192</v>
      </c>
      <c r="K168" s="14" t="s">
        <v>221</v>
      </c>
      <c r="L168" s="22" t="s">
        <v>185</v>
      </c>
      <c r="M168" s="22" t="s">
        <v>190</v>
      </c>
      <c r="N168" s="22" t="s">
        <v>180</v>
      </c>
      <c r="O168" s="22" t="s">
        <v>174</v>
      </c>
      <c r="P168" s="22" t="s">
        <v>182</v>
      </c>
    </row>
    <row r="169" ht="13.5" spans="1:16">
      <c r="A169" s="12"/>
      <c r="B169" s="12"/>
      <c r="C169" s="13"/>
      <c r="D169" s="14"/>
      <c r="E169" s="15"/>
      <c r="F169" s="15"/>
      <c r="G169" s="15"/>
      <c r="H169" s="15"/>
      <c r="I169" s="14" t="s">
        <v>195</v>
      </c>
      <c r="J169" s="14" t="s">
        <v>286</v>
      </c>
      <c r="K169" s="14" t="s">
        <v>409</v>
      </c>
      <c r="L169" s="22" t="s">
        <v>198</v>
      </c>
      <c r="M169" s="22" t="s">
        <v>210</v>
      </c>
      <c r="N169" s="22" t="s">
        <v>410</v>
      </c>
      <c r="O169" s="22" t="s">
        <v>213</v>
      </c>
      <c r="P169" s="22" t="s">
        <v>182</v>
      </c>
    </row>
    <row r="170" ht="13.5" spans="1:16">
      <c r="A170" s="12" t="s">
        <v>411</v>
      </c>
      <c r="B170" s="12" t="s">
        <v>215</v>
      </c>
      <c r="C170" s="13" t="s">
        <v>412</v>
      </c>
      <c r="D170" s="14" t="s">
        <v>413</v>
      </c>
      <c r="E170" s="15" t="s">
        <v>167</v>
      </c>
      <c r="F170" s="15" t="s">
        <v>167</v>
      </c>
      <c r="G170" s="15" t="s">
        <v>167</v>
      </c>
      <c r="H170" s="15" t="s">
        <v>167</v>
      </c>
      <c r="I170" s="14" t="s">
        <v>168</v>
      </c>
      <c r="J170" s="14" t="s">
        <v>169</v>
      </c>
      <c r="K170" s="14" t="s">
        <v>205</v>
      </c>
      <c r="L170" s="22" t="s">
        <v>171</v>
      </c>
      <c r="M170" s="22" t="s">
        <v>179</v>
      </c>
      <c r="N170" s="22" t="s">
        <v>180</v>
      </c>
      <c r="O170" s="22" t="s">
        <v>181</v>
      </c>
      <c r="P170" s="22" t="s">
        <v>175</v>
      </c>
    </row>
    <row r="171" ht="13.5" spans="1:16">
      <c r="A171" s="12"/>
      <c r="B171" s="12"/>
      <c r="C171" s="13"/>
      <c r="D171" s="14"/>
      <c r="E171" s="15"/>
      <c r="F171" s="15"/>
      <c r="G171" s="15"/>
      <c r="H171" s="15"/>
      <c r="I171" s="14"/>
      <c r="J171" s="14" t="s">
        <v>176</v>
      </c>
      <c r="K171" s="14" t="s">
        <v>414</v>
      </c>
      <c r="L171" s="22" t="s">
        <v>185</v>
      </c>
      <c r="M171" s="22" t="s">
        <v>256</v>
      </c>
      <c r="N171" s="22" t="s">
        <v>180</v>
      </c>
      <c r="O171" s="22" t="s">
        <v>181</v>
      </c>
      <c r="P171" s="22" t="s">
        <v>182</v>
      </c>
    </row>
    <row r="172" ht="13.5" spans="1:16">
      <c r="A172" s="12"/>
      <c r="B172" s="12"/>
      <c r="C172" s="13"/>
      <c r="D172" s="14"/>
      <c r="E172" s="15"/>
      <c r="F172" s="15"/>
      <c r="G172" s="15"/>
      <c r="H172" s="15"/>
      <c r="I172" s="14"/>
      <c r="J172" s="14" t="s">
        <v>183</v>
      </c>
      <c r="K172" s="14" t="s">
        <v>415</v>
      </c>
      <c r="L172" s="22" t="s">
        <v>185</v>
      </c>
      <c r="M172" s="22" t="s">
        <v>194</v>
      </c>
      <c r="N172" s="22" t="s">
        <v>180</v>
      </c>
      <c r="O172" s="22" t="s">
        <v>222</v>
      </c>
      <c r="P172" s="22" t="s">
        <v>182</v>
      </c>
    </row>
    <row r="173" ht="13.5" spans="1:16">
      <c r="A173" s="12"/>
      <c r="B173" s="12"/>
      <c r="C173" s="13"/>
      <c r="D173" s="14"/>
      <c r="E173" s="15"/>
      <c r="F173" s="15"/>
      <c r="G173" s="15"/>
      <c r="H173" s="15"/>
      <c r="I173" s="14"/>
      <c r="J173" s="14" t="s">
        <v>188</v>
      </c>
      <c r="K173" s="14" t="s">
        <v>416</v>
      </c>
      <c r="L173" s="22" t="s">
        <v>185</v>
      </c>
      <c r="M173" s="22" t="s">
        <v>194</v>
      </c>
      <c r="N173" s="22" t="s">
        <v>180</v>
      </c>
      <c r="O173" s="22" t="s">
        <v>222</v>
      </c>
      <c r="P173" s="22" t="s">
        <v>182</v>
      </c>
    </row>
    <row r="174" ht="27" spans="1:16">
      <c r="A174" s="12"/>
      <c r="B174" s="12"/>
      <c r="C174" s="13"/>
      <c r="D174" s="14"/>
      <c r="E174" s="15"/>
      <c r="F174" s="15"/>
      <c r="G174" s="15"/>
      <c r="H174" s="15"/>
      <c r="I174" s="14" t="s">
        <v>191</v>
      </c>
      <c r="J174" s="14" t="s">
        <v>192</v>
      </c>
      <c r="K174" s="14" t="s">
        <v>221</v>
      </c>
      <c r="L174" s="22" t="s">
        <v>185</v>
      </c>
      <c r="M174" s="22" t="s">
        <v>194</v>
      </c>
      <c r="N174" s="22" t="s">
        <v>180</v>
      </c>
      <c r="O174" s="22" t="s">
        <v>174</v>
      </c>
      <c r="P174" s="22" t="s">
        <v>182</v>
      </c>
    </row>
    <row r="175" ht="13.5" spans="1:16">
      <c r="A175" s="12"/>
      <c r="B175" s="12"/>
      <c r="C175" s="13"/>
      <c r="D175" s="14"/>
      <c r="E175" s="15"/>
      <c r="F175" s="15"/>
      <c r="G175" s="15"/>
      <c r="H175" s="15"/>
      <c r="I175" s="14" t="s">
        <v>195</v>
      </c>
      <c r="J175" s="14" t="s">
        <v>301</v>
      </c>
      <c r="K175" s="14" t="s">
        <v>417</v>
      </c>
      <c r="L175" s="22" t="s">
        <v>198</v>
      </c>
      <c r="M175" s="22" t="s">
        <v>210</v>
      </c>
      <c r="N175" s="23" t="s">
        <v>167</v>
      </c>
      <c r="O175" s="22" t="s">
        <v>174</v>
      </c>
      <c r="P175" s="22" t="s">
        <v>182</v>
      </c>
    </row>
    <row r="176" ht="13.5" spans="1:16">
      <c r="A176" s="12" t="s">
        <v>418</v>
      </c>
      <c r="B176" s="12" t="s">
        <v>215</v>
      </c>
      <c r="C176" s="13" t="s">
        <v>419</v>
      </c>
      <c r="D176" s="14" t="s">
        <v>420</v>
      </c>
      <c r="E176" s="15" t="s">
        <v>167</v>
      </c>
      <c r="F176" s="15" t="s">
        <v>167</v>
      </c>
      <c r="G176" s="15" t="s">
        <v>167</v>
      </c>
      <c r="H176" s="15" t="s">
        <v>167</v>
      </c>
      <c r="I176" s="14" t="s">
        <v>168</v>
      </c>
      <c r="J176" s="14" t="s">
        <v>169</v>
      </c>
      <c r="K176" s="14" t="s">
        <v>205</v>
      </c>
      <c r="L176" s="22" t="s">
        <v>171</v>
      </c>
      <c r="M176" s="22" t="s">
        <v>179</v>
      </c>
      <c r="N176" s="22" t="s">
        <v>180</v>
      </c>
      <c r="O176" s="22" t="s">
        <v>174</v>
      </c>
      <c r="P176" s="22" t="s">
        <v>175</v>
      </c>
    </row>
    <row r="177" ht="13.5" spans="1:16">
      <c r="A177" s="12"/>
      <c r="B177" s="12"/>
      <c r="C177" s="13"/>
      <c r="D177" s="14"/>
      <c r="E177" s="15"/>
      <c r="F177" s="15"/>
      <c r="G177" s="15"/>
      <c r="H177" s="15"/>
      <c r="I177" s="14"/>
      <c r="J177" s="14" t="s">
        <v>176</v>
      </c>
      <c r="K177" s="14" t="s">
        <v>421</v>
      </c>
      <c r="L177" s="22" t="s">
        <v>185</v>
      </c>
      <c r="M177" s="22" t="s">
        <v>361</v>
      </c>
      <c r="N177" s="22" t="s">
        <v>180</v>
      </c>
      <c r="O177" s="22" t="s">
        <v>174</v>
      </c>
      <c r="P177" s="22" t="s">
        <v>182</v>
      </c>
    </row>
    <row r="178" ht="27" spans="1:16">
      <c r="A178" s="12"/>
      <c r="B178" s="12"/>
      <c r="C178" s="13"/>
      <c r="D178" s="14"/>
      <c r="E178" s="15"/>
      <c r="F178" s="15"/>
      <c r="G178" s="15"/>
      <c r="H178" s="15"/>
      <c r="I178" s="14"/>
      <c r="J178" s="14" t="s">
        <v>183</v>
      </c>
      <c r="K178" s="14" t="s">
        <v>422</v>
      </c>
      <c r="L178" s="22" t="s">
        <v>185</v>
      </c>
      <c r="M178" s="22" t="s">
        <v>190</v>
      </c>
      <c r="N178" s="22" t="s">
        <v>180</v>
      </c>
      <c r="O178" s="22" t="s">
        <v>181</v>
      </c>
      <c r="P178" s="22" t="s">
        <v>182</v>
      </c>
    </row>
    <row r="179" ht="13.5" spans="1:16">
      <c r="A179" s="12"/>
      <c r="B179" s="12"/>
      <c r="C179" s="13"/>
      <c r="D179" s="14"/>
      <c r="E179" s="15"/>
      <c r="F179" s="15"/>
      <c r="G179" s="15"/>
      <c r="H179" s="15"/>
      <c r="I179" s="14"/>
      <c r="J179" s="14" t="s">
        <v>188</v>
      </c>
      <c r="K179" s="14" t="s">
        <v>423</v>
      </c>
      <c r="L179" s="22" t="s">
        <v>185</v>
      </c>
      <c r="M179" s="22" t="s">
        <v>190</v>
      </c>
      <c r="N179" s="22" t="s">
        <v>180</v>
      </c>
      <c r="O179" s="22" t="s">
        <v>181</v>
      </c>
      <c r="P179" s="22" t="s">
        <v>182</v>
      </c>
    </row>
    <row r="180" ht="27" spans="1:16">
      <c r="A180" s="12"/>
      <c r="B180" s="12"/>
      <c r="C180" s="13"/>
      <c r="D180" s="14"/>
      <c r="E180" s="15"/>
      <c r="F180" s="15"/>
      <c r="G180" s="15"/>
      <c r="H180" s="15"/>
      <c r="I180" s="14" t="s">
        <v>191</v>
      </c>
      <c r="J180" s="14" t="s">
        <v>192</v>
      </c>
      <c r="K180" s="14" t="s">
        <v>424</v>
      </c>
      <c r="L180" s="22" t="s">
        <v>185</v>
      </c>
      <c r="M180" s="22" t="s">
        <v>256</v>
      </c>
      <c r="N180" s="22" t="s">
        <v>180</v>
      </c>
      <c r="O180" s="22" t="s">
        <v>174</v>
      </c>
      <c r="P180" s="22" t="s">
        <v>182</v>
      </c>
    </row>
    <row r="181" ht="13.5" spans="1:16">
      <c r="A181" s="12"/>
      <c r="B181" s="12"/>
      <c r="C181" s="13"/>
      <c r="D181" s="14"/>
      <c r="E181" s="15"/>
      <c r="F181" s="15"/>
      <c r="G181" s="15"/>
      <c r="H181" s="15"/>
      <c r="I181" s="14" t="s">
        <v>195</v>
      </c>
      <c r="J181" s="14" t="s">
        <v>196</v>
      </c>
      <c r="K181" s="14" t="s">
        <v>425</v>
      </c>
      <c r="L181" s="22" t="s">
        <v>178</v>
      </c>
      <c r="M181" s="22" t="s">
        <v>179</v>
      </c>
      <c r="N181" s="22" t="s">
        <v>180</v>
      </c>
      <c r="O181" s="22" t="s">
        <v>213</v>
      </c>
      <c r="P181" s="22" t="s">
        <v>182</v>
      </c>
    </row>
    <row r="182" ht="13.5" spans="1:16">
      <c r="A182" s="12" t="s">
        <v>426</v>
      </c>
      <c r="B182" s="12" t="s">
        <v>215</v>
      </c>
      <c r="C182" s="13" t="s">
        <v>427</v>
      </c>
      <c r="D182" s="14" t="s">
        <v>428</v>
      </c>
      <c r="E182" s="15" t="s">
        <v>167</v>
      </c>
      <c r="F182" s="15" t="s">
        <v>167</v>
      </c>
      <c r="G182" s="15" t="s">
        <v>167</v>
      </c>
      <c r="H182" s="15" t="s">
        <v>167</v>
      </c>
      <c r="I182" s="14" t="s">
        <v>168</v>
      </c>
      <c r="J182" s="14" t="s">
        <v>169</v>
      </c>
      <c r="K182" s="14" t="s">
        <v>205</v>
      </c>
      <c r="L182" s="22" t="s">
        <v>171</v>
      </c>
      <c r="M182" s="22" t="s">
        <v>179</v>
      </c>
      <c r="N182" s="22" t="s">
        <v>180</v>
      </c>
      <c r="O182" s="22" t="s">
        <v>174</v>
      </c>
      <c r="P182" s="22" t="s">
        <v>175</v>
      </c>
    </row>
    <row r="183" ht="13.5" spans="1:16">
      <c r="A183" s="12"/>
      <c r="B183" s="12"/>
      <c r="C183" s="13"/>
      <c r="D183" s="14"/>
      <c r="E183" s="15"/>
      <c r="F183" s="15"/>
      <c r="G183" s="15"/>
      <c r="H183" s="15"/>
      <c r="I183" s="14"/>
      <c r="J183" s="14" t="s">
        <v>176</v>
      </c>
      <c r="K183" s="14" t="s">
        <v>429</v>
      </c>
      <c r="L183" s="22" t="s">
        <v>185</v>
      </c>
      <c r="M183" s="22" t="s">
        <v>194</v>
      </c>
      <c r="N183" s="22" t="s">
        <v>180</v>
      </c>
      <c r="O183" s="22" t="s">
        <v>181</v>
      </c>
      <c r="P183" s="22" t="s">
        <v>182</v>
      </c>
    </row>
    <row r="184" ht="13.5" spans="1:16">
      <c r="A184" s="12"/>
      <c r="B184" s="12"/>
      <c r="C184" s="13"/>
      <c r="D184" s="14"/>
      <c r="E184" s="15"/>
      <c r="F184" s="15"/>
      <c r="G184" s="15"/>
      <c r="H184" s="15"/>
      <c r="I184" s="14"/>
      <c r="J184" s="14" t="s">
        <v>183</v>
      </c>
      <c r="K184" s="14" t="s">
        <v>430</v>
      </c>
      <c r="L184" s="22" t="s">
        <v>185</v>
      </c>
      <c r="M184" s="22" t="s">
        <v>190</v>
      </c>
      <c r="N184" s="22" t="s">
        <v>180</v>
      </c>
      <c r="O184" s="22" t="s">
        <v>174</v>
      </c>
      <c r="P184" s="22" t="s">
        <v>182</v>
      </c>
    </row>
    <row r="185" ht="13.5" spans="1:16">
      <c r="A185" s="12"/>
      <c r="B185" s="12"/>
      <c r="C185" s="13"/>
      <c r="D185" s="14"/>
      <c r="E185" s="15"/>
      <c r="F185" s="15"/>
      <c r="G185" s="15"/>
      <c r="H185" s="15"/>
      <c r="I185" s="14"/>
      <c r="J185" s="14" t="s">
        <v>188</v>
      </c>
      <c r="K185" s="14" t="s">
        <v>423</v>
      </c>
      <c r="L185" s="22" t="s">
        <v>185</v>
      </c>
      <c r="M185" s="22" t="s">
        <v>190</v>
      </c>
      <c r="N185" s="22" t="s">
        <v>180</v>
      </c>
      <c r="O185" s="22" t="s">
        <v>181</v>
      </c>
      <c r="P185" s="22" t="s">
        <v>182</v>
      </c>
    </row>
    <row r="186" ht="27" spans="1:16">
      <c r="A186" s="12"/>
      <c r="B186" s="12"/>
      <c r="C186" s="13"/>
      <c r="D186" s="14"/>
      <c r="E186" s="15"/>
      <c r="F186" s="15"/>
      <c r="G186" s="15"/>
      <c r="H186" s="15"/>
      <c r="I186" s="14" t="s">
        <v>191</v>
      </c>
      <c r="J186" s="14" t="s">
        <v>192</v>
      </c>
      <c r="K186" s="14" t="s">
        <v>221</v>
      </c>
      <c r="L186" s="22" t="s">
        <v>185</v>
      </c>
      <c r="M186" s="22" t="s">
        <v>256</v>
      </c>
      <c r="N186" s="22" t="s">
        <v>180</v>
      </c>
      <c r="O186" s="22" t="s">
        <v>174</v>
      </c>
      <c r="P186" s="22" t="s">
        <v>182</v>
      </c>
    </row>
    <row r="187" ht="27" spans="1:16">
      <c r="A187" s="12"/>
      <c r="B187" s="12"/>
      <c r="C187" s="13"/>
      <c r="D187" s="14"/>
      <c r="E187" s="15"/>
      <c r="F187" s="15"/>
      <c r="G187" s="15"/>
      <c r="H187" s="15"/>
      <c r="I187" s="14" t="s">
        <v>195</v>
      </c>
      <c r="J187" s="14" t="s">
        <v>196</v>
      </c>
      <c r="K187" s="14" t="s">
        <v>431</v>
      </c>
      <c r="L187" s="22" t="s">
        <v>185</v>
      </c>
      <c r="M187" s="22" t="s">
        <v>190</v>
      </c>
      <c r="N187" s="22" t="s">
        <v>180</v>
      </c>
      <c r="O187" s="22" t="s">
        <v>213</v>
      </c>
      <c r="P187" s="22" t="s">
        <v>182</v>
      </c>
    </row>
    <row r="188" ht="13.5" spans="1:16">
      <c r="A188" s="12" t="s">
        <v>432</v>
      </c>
      <c r="B188" s="12" t="s">
        <v>215</v>
      </c>
      <c r="C188" s="13" t="s">
        <v>216</v>
      </c>
      <c r="D188" s="14" t="s">
        <v>433</v>
      </c>
      <c r="E188" s="15" t="s">
        <v>167</v>
      </c>
      <c r="F188" s="15" t="s">
        <v>167</v>
      </c>
      <c r="G188" s="15" t="s">
        <v>167</v>
      </c>
      <c r="H188" s="15" t="s">
        <v>167</v>
      </c>
      <c r="I188" s="14" t="s">
        <v>168</v>
      </c>
      <c r="J188" s="14" t="s">
        <v>169</v>
      </c>
      <c r="K188" s="14" t="s">
        <v>205</v>
      </c>
      <c r="L188" s="22" t="s">
        <v>171</v>
      </c>
      <c r="M188" s="22" t="s">
        <v>179</v>
      </c>
      <c r="N188" s="22" t="s">
        <v>180</v>
      </c>
      <c r="O188" s="22" t="s">
        <v>358</v>
      </c>
      <c r="P188" s="22" t="s">
        <v>175</v>
      </c>
    </row>
    <row r="189" ht="13.5" spans="1:16">
      <c r="A189" s="12"/>
      <c r="B189" s="12"/>
      <c r="C189" s="13"/>
      <c r="D189" s="14"/>
      <c r="E189" s="15"/>
      <c r="F189" s="15"/>
      <c r="G189" s="15"/>
      <c r="H189" s="15"/>
      <c r="I189" s="14"/>
      <c r="J189" s="14" t="s">
        <v>176</v>
      </c>
      <c r="K189" s="14" t="s">
        <v>434</v>
      </c>
      <c r="L189" s="22" t="s">
        <v>185</v>
      </c>
      <c r="M189" s="22" t="s">
        <v>194</v>
      </c>
      <c r="N189" s="22" t="s">
        <v>180</v>
      </c>
      <c r="O189" s="22" t="s">
        <v>358</v>
      </c>
      <c r="P189" s="22" t="s">
        <v>182</v>
      </c>
    </row>
    <row r="190" ht="13.5" spans="1:16">
      <c r="A190" s="12"/>
      <c r="B190" s="12"/>
      <c r="C190" s="13"/>
      <c r="D190" s="14"/>
      <c r="E190" s="15"/>
      <c r="F190" s="15"/>
      <c r="G190" s="15"/>
      <c r="H190" s="15"/>
      <c r="I190" s="14"/>
      <c r="J190" s="14" t="s">
        <v>183</v>
      </c>
      <c r="K190" s="14" t="s">
        <v>435</v>
      </c>
      <c r="L190" s="22" t="s">
        <v>185</v>
      </c>
      <c r="M190" s="22" t="s">
        <v>308</v>
      </c>
      <c r="N190" s="22" t="s">
        <v>309</v>
      </c>
      <c r="O190" s="22" t="s">
        <v>222</v>
      </c>
      <c r="P190" s="22" t="s">
        <v>182</v>
      </c>
    </row>
    <row r="191" ht="13.5" spans="1:16">
      <c r="A191" s="12"/>
      <c r="B191" s="12"/>
      <c r="C191" s="13"/>
      <c r="D191" s="14"/>
      <c r="E191" s="15"/>
      <c r="F191" s="15"/>
      <c r="G191" s="15"/>
      <c r="H191" s="15"/>
      <c r="I191" s="14"/>
      <c r="J191" s="14" t="s">
        <v>188</v>
      </c>
      <c r="K191" s="14" t="s">
        <v>436</v>
      </c>
      <c r="L191" s="22" t="s">
        <v>178</v>
      </c>
      <c r="M191" s="22" t="s">
        <v>179</v>
      </c>
      <c r="N191" s="22" t="s">
        <v>180</v>
      </c>
      <c r="O191" s="22" t="s">
        <v>222</v>
      </c>
      <c r="P191" s="22" t="s">
        <v>182</v>
      </c>
    </row>
    <row r="192" ht="27" spans="1:16">
      <c r="A192" s="12"/>
      <c r="B192" s="12"/>
      <c r="C192" s="13"/>
      <c r="D192" s="14"/>
      <c r="E192" s="15"/>
      <c r="F192" s="15"/>
      <c r="G192" s="15"/>
      <c r="H192" s="15"/>
      <c r="I192" s="14" t="s">
        <v>191</v>
      </c>
      <c r="J192" s="14" t="s">
        <v>192</v>
      </c>
      <c r="K192" s="14" t="s">
        <v>221</v>
      </c>
      <c r="L192" s="22" t="s">
        <v>185</v>
      </c>
      <c r="M192" s="22" t="s">
        <v>194</v>
      </c>
      <c r="N192" s="22" t="s">
        <v>180</v>
      </c>
      <c r="O192" s="22" t="s">
        <v>174</v>
      </c>
      <c r="P192" s="22" t="s">
        <v>182</v>
      </c>
    </row>
    <row r="193" ht="13.5" spans="1:16">
      <c r="A193" s="12"/>
      <c r="B193" s="12"/>
      <c r="C193" s="13"/>
      <c r="D193" s="14"/>
      <c r="E193" s="15"/>
      <c r="F193" s="15"/>
      <c r="G193" s="15"/>
      <c r="H193" s="15"/>
      <c r="I193" s="14" t="s">
        <v>195</v>
      </c>
      <c r="J193" s="14" t="s">
        <v>301</v>
      </c>
      <c r="K193" s="14" t="s">
        <v>437</v>
      </c>
      <c r="L193" s="22" t="s">
        <v>185</v>
      </c>
      <c r="M193" s="22" t="s">
        <v>194</v>
      </c>
      <c r="N193" s="22" t="s">
        <v>180</v>
      </c>
      <c r="O193" s="22" t="s">
        <v>213</v>
      </c>
      <c r="P193" s="22" t="s">
        <v>182</v>
      </c>
    </row>
    <row r="194" ht="13.5" spans="1:16">
      <c r="A194" s="12" t="s">
        <v>438</v>
      </c>
      <c r="B194" s="12" t="s">
        <v>215</v>
      </c>
      <c r="C194" s="13" t="s">
        <v>439</v>
      </c>
      <c r="D194" s="14" t="s">
        <v>440</v>
      </c>
      <c r="E194" s="15" t="s">
        <v>167</v>
      </c>
      <c r="F194" s="15" t="s">
        <v>167</v>
      </c>
      <c r="G194" s="15" t="s">
        <v>167</v>
      </c>
      <c r="H194" s="15" t="s">
        <v>167</v>
      </c>
      <c r="I194" s="14" t="s">
        <v>168</v>
      </c>
      <c r="J194" s="14" t="s">
        <v>169</v>
      </c>
      <c r="K194" s="14" t="s">
        <v>205</v>
      </c>
      <c r="L194" s="22" t="s">
        <v>171</v>
      </c>
      <c r="M194" s="22" t="s">
        <v>179</v>
      </c>
      <c r="N194" s="22" t="s">
        <v>180</v>
      </c>
      <c r="O194" s="22" t="s">
        <v>358</v>
      </c>
      <c r="P194" s="22" t="s">
        <v>175</v>
      </c>
    </row>
    <row r="195" ht="13.5" spans="1:16">
      <c r="A195" s="12"/>
      <c r="B195" s="12"/>
      <c r="C195" s="13"/>
      <c r="D195" s="14"/>
      <c r="E195" s="15"/>
      <c r="F195" s="15"/>
      <c r="G195" s="15"/>
      <c r="H195" s="15"/>
      <c r="I195" s="14"/>
      <c r="J195" s="14" t="s">
        <v>176</v>
      </c>
      <c r="K195" s="14" t="s">
        <v>316</v>
      </c>
      <c r="L195" s="22" t="s">
        <v>185</v>
      </c>
      <c r="M195" s="22" t="s">
        <v>190</v>
      </c>
      <c r="N195" s="22" t="s">
        <v>180</v>
      </c>
      <c r="O195" s="22" t="s">
        <v>358</v>
      </c>
      <c r="P195" s="22" t="s">
        <v>182</v>
      </c>
    </row>
    <row r="196" ht="13.5" spans="1:16">
      <c r="A196" s="12"/>
      <c r="B196" s="12"/>
      <c r="C196" s="13"/>
      <c r="D196" s="14"/>
      <c r="E196" s="15"/>
      <c r="F196" s="15"/>
      <c r="G196" s="15"/>
      <c r="H196" s="15"/>
      <c r="I196" s="14"/>
      <c r="J196" s="14" t="s">
        <v>183</v>
      </c>
      <c r="K196" s="14" t="s">
        <v>317</v>
      </c>
      <c r="L196" s="22" t="s">
        <v>178</v>
      </c>
      <c r="M196" s="22" t="s">
        <v>179</v>
      </c>
      <c r="N196" s="22" t="s">
        <v>180</v>
      </c>
      <c r="O196" s="22" t="s">
        <v>222</v>
      </c>
      <c r="P196" s="22" t="s">
        <v>182</v>
      </c>
    </row>
    <row r="197" ht="13.5" spans="1:16">
      <c r="A197" s="12"/>
      <c r="B197" s="12"/>
      <c r="C197" s="13"/>
      <c r="D197" s="14"/>
      <c r="E197" s="15"/>
      <c r="F197" s="15"/>
      <c r="G197" s="15"/>
      <c r="H197" s="15"/>
      <c r="I197" s="14"/>
      <c r="J197" s="14" t="s">
        <v>188</v>
      </c>
      <c r="K197" s="14" t="s">
        <v>441</v>
      </c>
      <c r="L197" s="22" t="s">
        <v>178</v>
      </c>
      <c r="M197" s="22" t="s">
        <v>179</v>
      </c>
      <c r="N197" s="22" t="s">
        <v>180</v>
      </c>
      <c r="O197" s="22" t="s">
        <v>222</v>
      </c>
      <c r="P197" s="22" t="s">
        <v>182</v>
      </c>
    </row>
    <row r="198" ht="27" spans="1:16">
      <c r="A198" s="12"/>
      <c r="B198" s="12"/>
      <c r="C198" s="13"/>
      <c r="D198" s="14"/>
      <c r="E198" s="15"/>
      <c r="F198" s="15"/>
      <c r="G198" s="15"/>
      <c r="H198" s="15"/>
      <c r="I198" s="14" t="s">
        <v>191</v>
      </c>
      <c r="J198" s="14" t="s">
        <v>192</v>
      </c>
      <c r="K198" s="14" t="s">
        <v>221</v>
      </c>
      <c r="L198" s="22" t="s">
        <v>185</v>
      </c>
      <c r="M198" s="22" t="s">
        <v>190</v>
      </c>
      <c r="N198" s="22" t="s">
        <v>180</v>
      </c>
      <c r="O198" s="22" t="s">
        <v>174</v>
      </c>
      <c r="P198" s="22" t="s">
        <v>182</v>
      </c>
    </row>
    <row r="199" ht="13.5" spans="1:16">
      <c r="A199" s="12"/>
      <c r="B199" s="12"/>
      <c r="C199" s="13"/>
      <c r="D199" s="14"/>
      <c r="E199" s="15"/>
      <c r="F199" s="15"/>
      <c r="G199" s="15"/>
      <c r="H199" s="15"/>
      <c r="I199" s="14" t="s">
        <v>195</v>
      </c>
      <c r="J199" s="14" t="s">
        <v>301</v>
      </c>
      <c r="K199" s="14" t="s">
        <v>442</v>
      </c>
      <c r="L199" s="22" t="s">
        <v>198</v>
      </c>
      <c r="M199" s="22" t="s">
        <v>210</v>
      </c>
      <c r="N199" s="22" t="s">
        <v>404</v>
      </c>
      <c r="O199" s="22" t="s">
        <v>213</v>
      </c>
      <c r="P199" s="22" t="s">
        <v>182</v>
      </c>
    </row>
    <row r="200" ht="13.5" spans="1:16">
      <c r="A200" s="12" t="s">
        <v>443</v>
      </c>
      <c r="B200" s="12" t="s">
        <v>215</v>
      </c>
      <c r="C200" s="13" t="s">
        <v>203</v>
      </c>
      <c r="D200" s="14" t="s">
        <v>444</v>
      </c>
      <c r="E200" s="15" t="s">
        <v>167</v>
      </c>
      <c r="F200" s="15" t="s">
        <v>167</v>
      </c>
      <c r="G200" s="15" t="s">
        <v>167</v>
      </c>
      <c r="H200" s="15" t="s">
        <v>167</v>
      </c>
      <c r="I200" s="14" t="s">
        <v>168</v>
      </c>
      <c r="J200" s="14" t="s">
        <v>169</v>
      </c>
      <c r="K200" s="14" t="s">
        <v>205</v>
      </c>
      <c r="L200" s="22" t="s">
        <v>171</v>
      </c>
      <c r="M200" s="22" t="s">
        <v>179</v>
      </c>
      <c r="N200" s="22" t="s">
        <v>180</v>
      </c>
      <c r="O200" s="22" t="s">
        <v>222</v>
      </c>
      <c r="P200" s="22" t="s">
        <v>175</v>
      </c>
    </row>
    <row r="201" ht="13.5" spans="1:16">
      <c r="A201" s="12"/>
      <c r="B201" s="12"/>
      <c r="C201" s="13"/>
      <c r="D201" s="14"/>
      <c r="E201" s="15"/>
      <c r="F201" s="15"/>
      <c r="G201" s="15"/>
      <c r="H201" s="15"/>
      <c r="I201" s="14"/>
      <c r="J201" s="14" t="s">
        <v>176</v>
      </c>
      <c r="K201" s="14" t="s">
        <v>316</v>
      </c>
      <c r="L201" s="22" t="s">
        <v>185</v>
      </c>
      <c r="M201" s="22" t="s">
        <v>190</v>
      </c>
      <c r="N201" s="22" t="s">
        <v>180</v>
      </c>
      <c r="O201" s="22" t="s">
        <v>358</v>
      </c>
      <c r="P201" s="22" t="s">
        <v>182</v>
      </c>
    </row>
    <row r="202" ht="13.5" spans="1:16">
      <c r="A202" s="12"/>
      <c r="B202" s="12"/>
      <c r="C202" s="13"/>
      <c r="D202" s="14"/>
      <c r="E202" s="15"/>
      <c r="F202" s="15"/>
      <c r="G202" s="15"/>
      <c r="H202" s="15"/>
      <c r="I202" s="14"/>
      <c r="J202" s="14" t="s">
        <v>183</v>
      </c>
      <c r="K202" s="14" t="s">
        <v>317</v>
      </c>
      <c r="L202" s="22" t="s">
        <v>178</v>
      </c>
      <c r="M202" s="22" t="s">
        <v>179</v>
      </c>
      <c r="N202" s="22" t="s">
        <v>180</v>
      </c>
      <c r="O202" s="22" t="s">
        <v>222</v>
      </c>
      <c r="P202" s="22" t="s">
        <v>182</v>
      </c>
    </row>
    <row r="203" ht="13.5" spans="1:16">
      <c r="A203" s="12"/>
      <c r="B203" s="12"/>
      <c r="C203" s="13"/>
      <c r="D203" s="14"/>
      <c r="E203" s="15"/>
      <c r="F203" s="15"/>
      <c r="G203" s="15"/>
      <c r="H203" s="15"/>
      <c r="I203" s="14"/>
      <c r="J203" s="14" t="s">
        <v>188</v>
      </c>
      <c r="K203" s="14" t="s">
        <v>317</v>
      </c>
      <c r="L203" s="22" t="s">
        <v>178</v>
      </c>
      <c r="M203" s="22" t="s">
        <v>179</v>
      </c>
      <c r="N203" s="22" t="s">
        <v>180</v>
      </c>
      <c r="O203" s="22" t="s">
        <v>358</v>
      </c>
      <c r="P203" s="22" t="s">
        <v>182</v>
      </c>
    </row>
    <row r="204" ht="27" spans="1:16">
      <c r="A204" s="12"/>
      <c r="B204" s="12"/>
      <c r="C204" s="13"/>
      <c r="D204" s="14"/>
      <c r="E204" s="15"/>
      <c r="F204" s="15"/>
      <c r="G204" s="15"/>
      <c r="H204" s="15"/>
      <c r="I204" s="14" t="s">
        <v>191</v>
      </c>
      <c r="J204" s="14" t="s">
        <v>192</v>
      </c>
      <c r="K204" s="14" t="s">
        <v>445</v>
      </c>
      <c r="L204" s="22" t="s">
        <v>185</v>
      </c>
      <c r="M204" s="22" t="s">
        <v>194</v>
      </c>
      <c r="N204" s="22" t="s">
        <v>180</v>
      </c>
      <c r="O204" s="22" t="s">
        <v>174</v>
      </c>
      <c r="P204" s="22" t="s">
        <v>182</v>
      </c>
    </row>
    <row r="205" ht="13.5" spans="1:16">
      <c r="A205" s="12"/>
      <c r="B205" s="12"/>
      <c r="C205" s="13"/>
      <c r="D205" s="14"/>
      <c r="E205" s="15"/>
      <c r="F205" s="15"/>
      <c r="G205" s="15"/>
      <c r="H205" s="15"/>
      <c r="I205" s="14" t="s">
        <v>195</v>
      </c>
      <c r="J205" s="14" t="s">
        <v>301</v>
      </c>
      <c r="K205" s="14" t="s">
        <v>446</v>
      </c>
      <c r="L205" s="22" t="s">
        <v>198</v>
      </c>
      <c r="M205" s="22" t="s">
        <v>210</v>
      </c>
      <c r="N205" s="22" t="s">
        <v>404</v>
      </c>
      <c r="O205" s="22" t="s">
        <v>213</v>
      </c>
      <c r="P205" s="22" t="s">
        <v>182</v>
      </c>
    </row>
    <row r="206" ht="13.5" spans="1:16">
      <c r="A206" s="12" t="s">
        <v>447</v>
      </c>
      <c r="B206" s="12" t="s">
        <v>215</v>
      </c>
      <c r="C206" s="13" t="s">
        <v>448</v>
      </c>
      <c r="D206" s="14" t="s">
        <v>449</v>
      </c>
      <c r="E206" s="15" t="s">
        <v>167</v>
      </c>
      <c r="F206" s="15" t="s">
        <v>167</v>
      </c>
      <c r="G206" s="15" t="s">
        <v>167</v>
      </c>
      <c r="H206" s="15" t="s">
        <v>167</v>
      </c>
      <c r="I206" s="14" t="s">
        <v>168</v>
      </c>
      <c r="J206" s="14" t="s">
        <v>169</v>
      </c>
      <c r="K206" s="14" t="s">
        <v>205</v>
      </c>
      <c r="L206" s="22" t="s">
        <v>171</v>
      </c>
      <c r="M206" s="22" t="s">
        <v>179</v>
      </c>
      <c r="N206" s="22" t="s">
        <v>180</v>
      </c>
      <c r="O206" s="22" t="s">
        <v>358</v>
      </c>
      <c r="P206" s="22" t="s">
        <v>175</v>
      </c>
    </row>
    <row r="207" ht="13.5" spans="1:16">
      <c r="A207" s="12"/>
      <c r="B207" s="12"/>
      <c r="C207" s="13"/>
      <c r="D207" s="14"/>
      <c r="E207" s="15"/>
      <c r="F207" s="15"/>
      <c r="G207" s="15"/>
      <c r="H207" s="15"/>
      <c r="I207" s="14"/>
      <c r="J207" s="14" t="s">
        <v>176</v>
      </c>
      <c r="K207" s="14" t="s">
        <v>316</v>
      </c>
      <c r="L207" s="22" t="s">
        <v>185</v>
      </c>
      <c r="M207" s="22" t="s">
        <v>190</v>
      </c>
      <c r="N207" s="22" t="s">
        <v>180</v>
      </c>
      <c r="O207" s="22" t="s">
        <v>358</v>
      </c>
      <c r="P207" s="22" t="s">
        <v>182</v>
      </c>
    </row>
    <row r="208" ht="13.5" spans="1:16">
      <c r="A208" s="12"/>
      <c r="B208" s="12"/>
      <c r="C208" s="13"/>
      <c r="D208" s="14"/>
      <c r="E208" s="15"/>
      <c r="F208" s="15"/>
      <c r="G208" s="15"/>
      <c r="H208" s="15"/>
      <c r="I208" s="14"/>
      <c r="J208" s="14" t="s">
        <v>183</v>
      </c>
      <c r="K208" s="14" t="s">
        <v>450</v>
      </c>
      <c r="L208" s="22" t="s">
        <v>178</v>
      </c>
      <c r="M208" s="22" t="s">
        <v>179</v>
      </c>
      <c r="N208" s="22" t="s">
        <v>180</v>
      </c>
      <c r="O208" s="22" t="s">
        <v>222</v>
      </c>
      <c r="P208" s="22" t="s">
        <v>182</v>
      </c>
    </row>
    <row r="209" ht="13.5" spans="1:16">
      <c r="A209" s="12"/>
      <c r="B209" s="12"/>
      <c r="C209" s="13"/>
      <c r="D209" s="14"/>
      <c r="E209" s="15"/>
      <c r="F209" s="15"/>
      <c r="G209" s="15"/>
      <c r="H209" s="15"/>
      <c r="I209" s="14"/>
      <c r="J209" s="14" t="s">
        <v>188</v>
      </c>
      <c r="K209" s="14" t="s">
        <v>317</v>
      </c>
      <c r="L209" s="22" t="s">
        <v>178</v>
      </c>
      <c r="M209" s="22" t="s">
        <v>179</v>
      </c>
      <c r="N209" s="22" t="s">
        <v>180</v>
      </c>
      <c r="O209" s="22" t="s">
        <v>222</v>
      </c>
      <c r="P209" s="22" t="s">
        <v>182</v>
      </c>
    </row>
    <row r="210" ht="27" spans="1:16">
      <c r="A210" s="12"/>
      <c r="B210" s="12"/>
      <c r="C210" s="13"/>
      <c r="D210" s="14"/>
      <c r="E210" s="15"/>
      <c r="F210" s="15"/>
      <c r="G210" s="15"/>
      <c r="H210" s="15"/>
      <c r="I210" s="14" t="s">
        <v>191</v>
      </c>
      <c r="J210" s="14" t="s">
        <v>192</v>
      </c>
      <c r="K210" s="14" t="s">
        <v>221</v>
      </c>
      <c r="L210" s="22" t="s">
        <v>185</v>
      </c>
      <c r="M210" s="22" t="s">
        <v>194</v>
      </c>
      <c r="N210" s="22" t="s">
        <v>180</v>
      </c>
      <c r="O210" s="22" t="s">
        <v>174</v>
      </c>
      <c r="P210" s="22" t="s">
        <v>182</v>
      </c>
    </row>
    <row r="211" ht="13.5" spans="1:16">
      <c r="A211" s="12"/>
      <c r="B211" s="12"/>
      <c r="C211" s="13"/>
      <c r="D211" s="14"/>
      <c r="E211" s="15"/>
      <c r="F211" s="15"/>
      <c r="G211" s="15"/>
      <c r="H211" s="15"/>
      <c r="I211" s="14" t="s">
        <v>195</v>
      </c>
      <c r="J211" s="14" t="s">
        <v>301</v>
      </c>
      <c r="K211" s="14" t="s">
        <v>451</v>
      </c>
      <c r="L211" s="22" t="s">
        <v>198</v>
      </c>
      <c r="M211" s="22" t="s">
        <v>210</v>
      </c>
      <c r="N211" s="22" t="s">
        <v>404</v>
      </c>
      <c r="O211" s="22" t="s">
        <v>213</v>
      </c>
      <c r="P211" s="22" t="s">
        <v>182</v>
      </c>
    </row>
    <row r="212" ht="13.5" spans="1:16">
      <c r="A212" s="12" t="s">
        <v>452</v>
      </c>
      <c r="B212" s="12" t="s">
        <v>453</v>
      </c>
      <c r="C212" s="13" t="s">
        <v>454</v>
      </c>
      <c r="D212" s="14" t="s">
        <v>455</v>
      </c>
      <c r="E212" s="15" t="s">
        <v>167</v>
      </c>
      <c r="F212" s="15" t="s">
        <v>167</v>
      </c>
      <c r="G212" s="15" t="s">
        <v>167</v>
      </c>
      <c r="H212" s="15" t="s">
        <v>167</v>
      </c>
      <c r="I212" s="14" t="s">
        <v>168</v>
      </c>
      <c r="J212" s="14" t="s">
        <v>169</v>
      </c>
      <c r="K212" s="14" t="s">
        <v>205</v>
      </c>
      <c r="L212" s="22" t="s">
        <v>171</v>
      </c>
      <c r="M212" s="22" t="s">
        <v>456</v>
      </c>
      <c r="N212" s="22" t="s">
        <v>173</v>
      </c>
      <c r="O212" s="22" t="s">
        <v>174</v>
      </c>
      <c r="P212" s="22" t="s">
        <v>175</v>
      </c>
    </row>
    <row r="213" ht="13.5" spans="1:16">
      <c r="A213" s="12"/>
      <c r="B213" s="12"/>
      <c r="C213" s="13"/>
      <c r="D213" s="14"/>
      <c r="E213" s="15"/>
      <c r="F213" s="15"/>
      <c r="G213" s="15"/>
      <c r="H213" s="15"/>
      <c r="I213" s="14"/>
      <c r="J213" s="14" t="s">
        <v>176</v>
      </c>
      <c r="K213" s="14" t="s">
        <v>206</v>
      </c>
      <c r="L213" s="22" t="s">
        <v>178</v>
      </c>
      <c r="M213" s="22" t="s">
        <v>179</v>
      </c>
      <c r="N213" s="22" t="s">
        <v>180</v>
      </c>
      <c r="O213" s="22" t="s">
        <v>213</v>
      </c>
      <c r="P213" s="22" t="s">
        <v>182</v>
      </c>
    </row>
    <row r="214" ht="13.5" spans="1:16">
      <c r="A214" s="12"/>
      <c r="B214" s="12"/>
      <c r="C214" s="13"/>
      <c r="D214" s="14"/>
      <c r="E214" s="15"/>
      <c r="F214" s="15"/>
      <c r="G214" s="15"/>
      <c r="H214" s="15"/>
      <c r="I214" s="14"/>
      <c r="J214" s="14" t="s">
        <v>183</v>
      </c>
      <c r="K214" s="14" t="s">
        <v>457</v>
      </c>
      <c r="L214" s="22" t="s">
        <v>171</v>
      </c>
      <c r="M214" s="22" t="s">
        <v>458</v>
      </c>
      <c r="N214" s="22" t="s">
        <v>208</v>
      </c>
      <c r="O214" s="22" t="s">
        <v>181</v>
      </c>
      <c r="P214" s="22" t="s">
        <v>175</v>
      </c>
    </row>
    <row r="215" ht="13.5" spans="1:16">
      <c r="A215" s="12"/>
      <c r="B215" s="12"/>
      <c r="C215" s="13"/>
      <c r="D215" s="14"/>
      <c r="E215" s="15"/>
      <c r="F215" s="15"/>
      <c r="G215" s="15"/>
      <c r="H215" s="15"/>
      <c r="I215" s="14"/>
      <c r="J215" s="14" t="s">
        <v>188</v>
      </c>
      <c r="K215" s="14" t="s">
        <v>209</v>
      </c>
      <c r="L215" s="22" t="s">
        <v>198</v>
      </c>
      <c r="M215" s="22" t="s">
        <v>210</v>
      </c>
      <c r="N215" s="23" t="s">
        <v>167</v>
      </c>
      <c r="O215" s="22" t="s">
        <v>181</v>
      </c>
      <c r="P215" s="22" t="s">
        <v>182</v>
      </c>
    </row>
    <row r="216" ht="27" spans="1:16">
      <c r="A216" s="12"/>
      <c r="B216" s="12"/>
      <c r="C216" s="13"/>
      <c r="D216" s="14"/>
      <c r="E216" s="15"/>
      <c r="F216" s="15"/>
      <c r="G216" s="15"/>
      <c r="H216" s="15"/>
      <c r="I216" s="14" t="s">
        <v>191</v>
      </c>
      <c r="J216" s="14" t="s">
        <v>192</v>
      </c>
      <c r="K216" s="14" t="s">
        <v>445</v>
      </c>
      <c r="L216" s="22" t="s">
        <v>198</v>
      </c>
      <c r="M216" s="22" t="s">
        <v>199</v>
      </c>
      <c r="N216" s="23" t="s">
        <v>167</v>
      </c>
      <c r="O216" s="22" t="s">
        <v>174</v>
      </c>
      <c r="P216" s="22" t="s">
        <v>182</v>
      </c>
    </row>
    <row r="217" ht="13.5" spans="1:16">
      <c r="A217" s="12"/>
      <c r="B217" s="12"/>
      <c r="C217" s="13"/>
      <c r="D217" s="14"/>
      <c r="E217" s="15"/>
      <c r="F217" s="15"/>
      <c r="G217" s="15"/>
      <c r="H217" s="15"/>
      <c r="I217" s="14" t="s">
        <v>195</v>
      </c>
      <c r="J217" s="14" t="s">
        <v>196</v>
      </c>
      <c r="K217" s="14" t="s">
        <v>459</v>
      </c>
      <c r="L217" s="22" t="s">
        <v>198</v>
      </c>
      <c r="M217" s="22" t="s">
        <v>199</v>
      </c>
      <c r="N217" s="23" t="s">
        <v>167</v>
      </c>
      <c r="O217" s="22" t="s">
        <v>174</v>
      </c>
      <c r="P217" s="22" t="s">
        <v>182</v>
      </c>
    </row>
    <row r="218" ht="13.5" spans="1:16">
      <c r="A218" s="12" t="s">
        <v>460</v>
      </c>
      <c r="B218" s="12" t="s">
        <v>215</v>
      </c>
      <c r="C218" s="13" t="s">
        <v>461</v>
      </c>
      <c r="D218" s="14" t="s">
        <v>462</v>
      </c>
      <c r="E218" s="14" t="s">
        <v>308</v>
      </c>
      <c r="F218" s="15" t="s">
        <v>167</v>
      </c>
      <c r="G218" s="15" t="s">
        <v>167</v>
      </c>
      <c r="H218" s="15" t="s">
        <v>167</v>
      </c>
      <c r="I218" s="14" t="s">
        <v>168</v>
      </c>
      <c r="J218" s="14" t="s">
        <v>169</v>
      </c>
      <c r="K218" s="14" t="s">
        <v>205</v>
      </c>
      <c r="L218" s="22" t="s">
        <v>171</v>
      </c>
      <c r="M218" s="22" t="s">
        <v>179</v>
      </c>
      <c r="N218" s="22" t="s">
        <v>180</v>
      </c>
      <c r="O218" s="22" t="s">
        <v>181</v>
      </c>
      <c r="P218" s="22" t="s">
        <v>175</v>
      </c>
    </row>
    <row r="219" ht="13.5" spans="1:16">
      <c r="A219" s="12"/>
      <c r="B219" s="12"/>
      <c r="C219" s="13"/>
      <c r="D219" s="14"/>
      <c r="E219" s="14"/>
      <c r="F219" s="15"/>
      <c r="G219" s="15"/>
      <c r="H219" s="15"/>
      <c r="I219" s="14"/>
      <c r="J219" s="14" t="s">
        <v>176</v>
      </c>
      <c r="K219" s="14" t="s">
        <v>463</v>
      </c>
      <c r="L219" s="22" t="s">
        <v>185</v>
      </c>
      <c r="M219" s="22" t="s">
        <v>194</v>
      </c>
      <c r="N219" s="22" t="s">
        <v>180</v>
      </c>
      <c r="O219" s="22" t="s">
        <v>181</v>
      </c>
      <c r="P219" s="22" t="s">
        <v>182</v>
      </c>
    </row>
    <row r="220" ht="13.5" spans="1:16">
      <c r="A220" s="12"/>
      <c r="B220" s="12"/>
      <c r="C220" s="13"/>
      <c r="D220" s="14"/>
      <c r="E220" s="14"/>
      <c r="F220" s="15"/>
      <c r="G220" s="15"/>
      <c r="H220" s="15"/>
      <c r="I220" s="14"/>
      <c r="J220" s="14" t="s">
        <v>183</v>
      </c>
      <c r="K220" s="14" t="s">
        <v>464</v>
      </c>
      <c r="L220" s="22" t="s">
        <v>185</v>
      </c>
      <c r="M220" s="22" t="s">
        <v>194</v>
      </c>
      <c r="N220" s="22" t="s">
        <v>180</v>
      </c>
      <c r="O220" s="22" t="s">
        <v>181</v>
      </c>
      <c r="P220" s="22" t="s">
        <v>182</v>
      </c>
    </row>
    <row r="221" ht="13.5" spans="1:16">
      <c r="A221" s="12"/>
      <c r="B221" s="12"/>
      <c r="C221" s="13"/>
      <c r="D221" s="14"/>
      <c r="E221" s="14"/>
      <c r="F221" s="15"/>
      <c r="G221" s="15"/>
      <c r="H221" s="15"/>
      <c r="I221" s="14"/>
      <c r="J221" s="14" t="s">
        <v>188</v>
      </c>
      <c r="K221" s="14" t="s">
        <v>465</v>
      </c>
      <c r="L221" s="22" t="s">
        <v>185</v>
      </c>
      <c r="M221" s="22" t="s">
        <v>194</v>
      </c>
      <c r="N221" s="22" t="s">
        <v>180</v>
      </c>
      <c r="O221" s="22" t="s">
        <v>181</v>
      </c>
      <c r="P221" s="22" t="s">
        <v>182</v>
      </c>
    </row>
    <row r="222" ht="27" spans="1:16">
      <c r="A222" s="12"/>
      <c r="B222" s="12"/>
      <c r="C222" s="13"/>
      <c r="D222" s="14"/>
      <c r="E222" s="14"/>
      <c r="F222" s="15"/>
      <c r="G222" s="15"/>
      <c r="H222" s="15"/>
      <c r="I222" s="14" t="s">
        <v>191</v>
      </c>
      <c r="J222" s="14" t="s">
        <v>192</v>
      </c>
      <c r="K222" s="14" t="s">
        <v>221</v>
      </c>
      <c r="L222" s="22" t="s">
        <v>185</v>
      </c>
      <c r="M222" s="22" t="s">
        <v>391</v>
      </c>
      <c r="N222" s="22" t="s">
        <v>180</v>
      </c>
      <c r="O222" s="22" t="s">
        <v>174</v>
      </c>
      <c r="P222" s="22" t="s">
        <v>182</v>
      </c>
    </row>
    <row r="223" ht="13.5" spans="1:16">
      <c r="A223" s="12"/>
      <c r="B223" s="12"/>
      <c r="C223" s="13"/>
      <c r="D223" s="14"/>
      <c r="E223" s="14"/>
      <c r="F223" s="15"/>
      <c r="G223" s="15"/>
      <c r="H223" s="15"/>
      <c r="I223" s="14" t="s">
        <v>195</v>
      </c>
      <c r="J223" s="14" t="s">
        <v>196</v>
      </c>
      <c r="K223" s="14" t="s">
        <v>466</v>
      </c>
      <c r="L223" s="22" t="s">
        <v>185</v>
      </c>
      <c r="M223" s="22" t="s">
        <v>194</v>
      </c>
      <c r="N223" s="22" t="s">
        <v>180</v>
      </c>
      <c r="O223" s="22" t="s">
        <v>222</v>
      </c>
      <c r="P223" s="22" t="s">
        <v>182</v>
      </c>
    </row>
    <row r="224" ht="13.5" spans="1:16">
      <c r="A224" s="12" t="s">
        <v>467</v>
      </c>
      <c r="B224" s="12" t="s">
        <v>313</v>
      </c>
      <c r="C224" s="13" t="s">
        <v>448</v>
      </c>
      <c r="D224" s="14" t="s">
        <v>468</v>
      </c>
      <c r="E224" s="15" t="s">
        <v>167</v>
      </c>
      <c r="F224" s="15" t="s">
        <v>167</v>
      </c>
      <c r="G224" s="15" t="s">
        <v>167</v>
      </c>
      <c r="H224" s="15" t="s">
        <v>167</v>
      </c>
      <c r="I224" s="14" t="s">
        <v>168</v>
      </c>
      <c r="J224" s="14" t="s">
        <v>169</v>
      </c>
      <c r="K224" s="14" t="s">
        <v>205</v>
      </c>
      <c r="L224" s="22" t="s">
        <v>171</v>
      </c>
      <c r="M224" s="22" t="s">
        <v>179</v>
      </c>
      <c r="N224" s="22" t="s">
        <v>180</v>
      </c>
      <c r="O224" s="22" t="s">
        <v>174</v>
      </c>
      <c r="P224" s="22" t="s">
        <v>175</v>
      </c>
    </row>
    <row r="225" ht="13.5" spans="1:16">
      <c r="A225" s="12"/>
      <c r="B225" s="12"/>
      <c r="C225" s="13"/>
      <c r="D225" s="14"/>
      <c r="E225" s="15"/>
      <c r="F225" s="15"/>
      <c r="G225" s="15"/>
      <c r="H225" s="15"/>
      <c r="I225" s="14"/>
      <c r="J225" s="14" t="s">
        <v>176</v>
      </c>
      <c r="K225" s="14" t="s">
        <v>316</v>
      </c>
      <c r="L225" s="22" t="s">
        <v>185</v>
      </c>
      <c r="M225" s="22" t="s">
        <v>194</v>
      </c>
      <c r="N225" s="22" t="s">
        <v>180</v>
      </c>
      <c r="O225" s="22" t="s">
        <v>181</v>
      </c>
      <c r="P225" s="22" t="s">
        <v>182</v>
      </c>
    </row>
    <row r="226" ht="13.5" spans="1:16">
      <c r="A226" s="12"/>
      <c r="B226" s="12"/>
      <c r="C226" s="13"/>
      <c r="D226" s="14"/>
      <c r="E226" s="15"/>
      <c r="F226" s="15"/>
      <c r="G226" s="15"/>
      <c r="H226" s="15"/>
      <c r="I226" s="14"/>
      <c r="J226" s="14" t="s">
        <v>183</v>
      </c>
      <c r="K226" s="14" t="s">
        <v>339</v>
      </c>
      <c r="L226" s="22" t="s">
        <v>178</v>
      </c>
      <c r="M226" s="22" t="s">
        <v>179</v>
      </c>
      <c r="N226" s="22" t="s">
        <v>180</v>
      </c>
      <c r="O226" s="22" t="s">
        <v>174</v>
      </c>
      <c r="P226" s="22" t="s">
        <v>182</v>
      </c>
    </row>
    <row r="227" ht="13.5" spans="1:16">
      <c r="A227" s="12"/>
      <c r="B227" s="12"/>
      <c r="C227" s="13"/>
      <c r="D227" s="14"/>
      <c r="E227" s="15"/>
      <c r="F227" s="15"/>
      <c r="G227" s="15"/>
      <c r="H227" s="15"/>
      <c r="I227" s="14"/>
      <c r="J227" s="14" t="s">
        <v>188</v>
      </c>
      <c r="K227" s="14" t="s">
        <v>318</v>
      </c>
      <c r="L227" s="22" t="s">
        <v>178</v>
      </c>
      <c r="M227" s="22" t="s">
        <v>179</v>
      </c>
      <c r="N227" s="22" t="s">
        <v>180</v>
      </c>
      <c r="O227" s="22" t="s">
        <v>181</v>
      </c>
      <c r="P227" s="22" t="s">
        <v>182</v>
      </c>
    </row>
    <row r="228" ht="27" spans="1:16">
      <c r="A228" s="12"/>
      <c r="B228" s="12"/>
      <c r="C228" s="13"/>
      <c r="D228" s="14"/>
      <c r="E228" s="15"/>
      <c r="F228" s="15"/>
      <c r="G228" s="15"/>
      <c r="H228" s="15"/>
      <c r="I228" s="14" t="s">
        <v>191</v>
      </c>
      <c r="J228" s="14" t="s">
        <v>192</v>
      </c>
      <c r="K228" s="14" t="s">
        <v>221</v>
      </c>
      <c r="L228" s="22" t="s">
        <v>185</v>
      </c>
      <c r="M228" s="22" t="s">
        <v>190</v>
      </c>
      <c r="N228" s="22" t="s">
        <v>180</v>
      </c>
      <c r="O228" s="22" t="s">
        <v>174</v>
      </c>
      <c r="P228" s="22" t="s">
        <v>182</v>
      </c>
    </row>
    <row r="229" ht="13.5" spans="1:16">
      <c r="A229" s="12"/>
      <c r="B229" s="12"/>
      <c r="C229" s="13"/>
      <c r="D229" s="14"/>
      <c r="E229" s="15"/>
      <c r="F229" s="15"/>
      <c r="G229" s="15"/>
      <c r="H229" s="15"/>
      <c r="I229" s="14" t="s">
        <v>195</v>
      </c>
      <c r="J229" s="14" t="s">
        <v>196</v>
      </c>
      <c r="K229" s="14" t="s">
        <v>339</v>
      </c>
      <c r="L229" s="22" t="s">
        <v>178</v>
      </c>
      <c r="M229" s="22" t="s">
        <v>179</v>
      </c>
      <c r="N229" s="22" t="s">
        <v>180</v>
      </c>
      <c r="O229" s="22" t="s">
        <v>213</v>
      </c>
      <c r="P229" s="22" t="s">
        <v>182</v>
      </c>
    </row>
    <row r="230" ht="13.5" spans="1:16">
      <c r="A230" s="12" t="s">
        <v>469</v>
      </c>
      <c r="B230" s="12" t="s">
        <v>313</v>
      </c>
      <c r="C230" s="13" t="s">
        <v>272</v>
      </c>
      <c r="D230" s="14" t="s">
        <v>470</v>
      </c>
      <c r="E230" s="15" t="s">
        <v>167</v>
      </c>
      <c r="F230" s="15" t="s">
        <v>167</v>
      </c>
      <c r="G230" s="15" t="s">
        <v>167</v>
      </c>
      <c r="H230" s="15" t="s">
        <v>167</v>
      </c>
      <c r="I230" s="14" t="s">
        <v>168</v>
      </c>
      <c r="J230" s="14" t="s">
        <v>169</v>
      </c>
      <c r="K230" s="14" t="s">
        <v>205</v>
      </c>
      <c r="L230" s="22" t="s">
        <v>171</v>
      </c>
      <c r="M230" s="22" t="s">
        <v>179</v>
      </c>
      <c r="N230" s="22" t="s">
        <v>180</v>
      </c>
      <c r="O230" s="22" t="s">
        <v>174</v>
      </c>
      <c r="P230" s="22" t="s">
        <v>175</v>
      </c>
    </row>
    <row r="231" ht="13.5" spans="1:16">
      <c r="A231" s="12"/>
      <c r="B231" s="12"/>
      <c r="C231" s="13"/>
      <c r="D231" s="14"/>
      <c r="E231" s="15"/>
      <c r="F231" s="15"/>
      <c r="G231" s="15"/>
      <c r="H231" s="15"/>
      <c r="I231" s="14"/>
      <c r="J231" s="14" t="s">
        <v>176</v>
      </c>
      <c r="K231" s="14" t="s">
        <v>471</v>
      </c>
      <c r="L231" s="22" t="s">
        <v>185</v>
      </c>
      <c r="M231" s="22" t="s">
        <v>194</v>
      </c>
      <c r="N231" s="22" t="s">
        <v>180</v>
      </c>
      <c r="O231" s="22" t="s">
        <v>181</v>
      </c>
      <c r="P231" s="22" t="s">
        <v>182</v>
      </c>
    </row>
    <row r="232" ht="13.5" spans="1:16">
      <c r="A232" s="12"/>
      <c r="B232" s="12"/>
      <c r="C232" s="13"/>
      <c r="D232" s="14"/>
      <c r="E232" s="15"/>
      <c r="F232" s="15"/>
      <c r="G232" s="15"/>
      <c r="H232" s="15"/>
      <c r="I232" s="14"/>
      <c r="J232" s="14" t="s">
        <v>183</v>
      </c>
      <c r="K232" s="14" t="s">
        <v>339</v>
      </c>
      <c r="L232" s="22" t="s">
        <v>178</v>
      </c>
      <c r="M232" s="22" t="s">
        <v>179</v>
      </c>
      <c r="N232" s="22" t="s">
        <v>180</v>
      </c>
      <c r="O232" s="22" t="s">
        <v>174</v>
      </c>
      <c r="P232" s="22" t="s">
        <v>182</v>
      </c>
    </row>
    <row r="233" ht="13.5" spans="1:16">
      <c r="A233" s="12"/>
      <c r="B233" s="12"/>
      <c r="C233" s="13"/>
      <c r="D233" s="14"/>
      <c r="E233" s="15"/>
      <c r="F233" s="15"/>
      <c r="G233" s="15"/>
      <c r="H233" s="15"/>
      <c r="I233" s="14"/>
      <c r="J233" s="14" t="s">
        <v>188</v>
      </c>
      <c r="K233" s="14" t="s">
        <v>340</v>
      </c>
      <c r="L233" s="22" t="s">
        <v>178</v>
      </c>
      <c r="M233" s="22" t="s">
        <v>179</v>
      </c>
      <c r="N233" s="22" t="s">
        <v>180</v>
      </c>
      <c r="O233" s="22" t="s">
        <v>181</v>
      </c>
      <c r="P233" s="22" t="s">
        <v>182</v>
      </c>
    </row>
    <row r="234" ht="27" spans="1:16">
      <c r="A234" s="12"/>
      <c r="B234" s="12"/>
      <c r="C234" s="13"/>
      <c r="D234" s="14"/>
      <c r="E234" s="15"/>
      <c r="F234" s="15"/>
      <c r="G234" s="15"/>
      <c r="H234" s="15"/>
      <c r="I234" s="14" t="s">
        <v>191</v>
      </c>
      <c r="J234" s="14" t="s">
        <v>192</v>
      </c>
      <c r="K234" s="14" t="s">
        <v>221</v>
      </c>
      <c r="L234" s="22" t="s">
        <v>185</v>
      </c>
      <c r="M234" s="22" t="s">
        <v>190</v>
      </c>
      <c r="N234" s="22" t="s">
        <v>180</v>
      </c>
      <c r="O234" s="22" t="s">
        <v>174</v>
      </c>
      <c r="P234" s="22" t="s">
        <v>182</v>
      </c>
    </row>
    <row r="235" ht="13.5" spans="1:16">
      <c r="A235" s="12"/>
      <c r="B235" s="12"/>
      <c r="C235" s="13"/>
      <c r="D235" s="14"/>
      <c r="E235" s="15"/>
      <c r="F235" s="15"/>
      <c r="G235" s="15"/>
      <c r="H235" s="15"/>
      <c r="I235" s="14" t="s">
        <v>195</v>
      </c>
      <c r="J235" s="14" t="s">
        <v>196</v>
      </c>
      <c r="K235" s="14" t="s">
        <v>472</v>
      </c>
      <c r="L235" s="22" t="s">
        <v>198</v>
      </c>
      <c r="M235" s="22" t="s">
        <v>210</v>
      </c>
      <c r="N235" s="22" t="s">
        <v>208</v>
      </c>
      <c r="O235" s="22" t="s">
        <v>213</v>
      </c>
      <c r="P235" s="22" t="s">
        <v>182</v>
      </c>
    </row>
    <row r="236" ht="13.5" spans="1:16">
      <c r="A236" s="12" t="s">
        <v>473</v>
      </c>
      <c r="B236" s="12" t="s">
        <v>215</v>
      </c>
      <c r="C236" s="13" t="s">
        <v>474</v>
      </c>
      <c r="D236" s="14" t="s">
        <v>475</v>
      </c>
      <c r="E236" s="15" t="s">
        <v>167</v>
      </c>
      <c r="F236" s="15" t="s">
        <v>167</v>
      </c>
      <c r="G236" s="15" t="s">
        <v>167</v>
      </c>
      <c r="H236" s="15" t="s">
        <v>167</v>
      </c>
      <c r="I236" s="14" t="s">
        <v>168</v>
      </c>
      <c r="J236" s="14" t="s">
        <v>169</v>
      </c>
      <c r="K236" s="14" t="s">
        <v>331</v>
      </c>
      <c r="L236" s="22" t="s">
        <v>171</v>
      </c>
      <c r="M236" s="22" t="s">
        <v>179</v>
      </c>
      <c r="N236" s="22" t="s">
        <v>180</v>
      </c>
      <c r="O236" s="22" t="s">
        <v>358</v>
      </c>
      <c r="P236" s="22" t="s">
        <v>175</v>
      </c>
    </row>
    <row r="237" ht="13.5" spans="1:16">
      <c r="A237" s="12"/>
      <c r="B237" s="12"/>
      <c r="C237" s="13"/>
      <c r="D237" s="14"/>
      <c r="E237" s="15"/>
      <c r="F237" s="15"/>
      <c r="G237" s="15"/>
      <c r="H237" s="15"/>
      <c r="I237" s="14"/>
      <c r="J237" s="14" t="s">
        <v>176</v>
      </c>
      <c r="K237" s="14" t="s">
        <v>326</v>
      </c>
      <c r="L237" s="22" t="s">
        <v>185</v>
      </c>
      <c r="M237" s="22" t="s">
        <v>190</v>
      </c>
      <c r="N237" s="22" t="s">
        <v>180</v>
      </c>
      <c r="O237" s="22" t="s">
        <v>358</v>
      </c>
      <c r="P237" s="22" t="s">
        <v>182</v>
      </c>
    </row>
    <row r="238" ht="13.5" spans="1:16">
      <c r="A238" s="12"/>
      <c r="B238" s="12"/>
      <c r="C238" s="13"/>
      <c r="D238" s="14"/>
      <c r="E238" s="15"/>
      <c r="F238" s="15"/>
      <c r="G238" s="15"/>
      <c r="H238" s="15"/>
      <c r="I238" s="14"/>
      <c r="J238" s="14" t="s">
        <v>183</v>
      </c>
      <c r="K238" s="14" t="s">
        <v>476</v>
      </c>
      <c r="L238" s="22" t="s">
        <v>178</v>
      </c>
      <c r="M238" s="22" t="s">
        <v>179</v>
      </c>
      <c r="N238" s="22" t="s">
        <v>180</v>
      </c>
      <c r="O238" s="22" t="s">
        <v>222</v>
      </c>
      <c r="P238" s="22" t="s">
        <v>182</v>
      </c>
    </row>
    <row r="239" ht="13.5" spans="1:16">
      <c r="A239" s="12"/>
      <c r="B239" s="12"/>
      <c r="C239" s="13"/>
      <c r="D239" s="14"/>
      <c r="E239" s="15"/>
      <c r="F239" s="15"/>
      <c r="G239" s="15"/>
      <c r="H239" s="15"/>
      <c r="I239" s="14"/>
      <c r="J239" s="14" t="s">
        <v>188</v>
      </c>
      <c r="K239" s="14" t="s">
        <v>477</v>
      </c>
      <c r="L239" s="22" t="s">
        <v>178</v>
      </c>
      <c r="M239" s="22" t="s">
        <v>179</v>
      </c>
      <c r="N239" s="22" t="s">
        <v>180</v>
      </c>
      <c r="O239" s="22" t="s">
        <v>222</v>
      </c>
      <c r="P239" s="22" t="s">
        <v>182</v>
      </c>
    </row>
    <row r="240" ht="27" spans="1:16">
      <c r="A240" s="12"/>
      <c r="B240" s="12"/>
      <c r="C240" s="13"/>
      <c r="D240" s="14"/>
      <c r="E240" s="15"/>
      <c r="F240" s="15"/>
      <c r="G240" s="15"/>
      <c r="H240" s="15"/>
      <c r="I240" s="14" t="s">
        <v>191</v>
      </c>
      <c r="J240" s="14" t="s">
        <v>192</v>
      </c>
      <c r="K240" s="14" t="s">
        <v>221</v>
      </c>
      <c r="L240" s="22" t="s">
        <v>178</v>
      </c>
      <c r="M240" s="22" t="s">
        <v>190</v>
      </c>
      <c r="N240" s="22" t="s">
        <v>180</v>
      </c>
      <c r="O240" s="22" t="s">
        <v>174</v>
      </c>
      <c r="P240" s="22" t="s">
        <v>182</v>
      </c>
    </row>
    <row r="241" ht="13.5" spans="1:16">
      <c r="A241" s="12"/>
      <c r="B241" s="12"/>
      <c r="C241" s="13"/>
      <c r="D241" s="14"/>
      <c r="E241" s="15"/>
      <c r="F241" s="15"/>
      <c r="G241" s="15"/>
      <c r="H241" s="15"/>
      <c r="I241" s="14" t="s">
        <v>195</v>
      </c>
      <c r="J241" s="14" t="s">
        <v>301</v>
      </c>
      <c r="K241" s="14" t="s">
        <v>317</v>
      </c>
      <c r="L241" s="22" t="s">
        <v>178</v>
      </c>
      <c r="M241" s="22" t="s">
        <v>179</v>
      </c>
      <c r="N241" s="22" t="s">
        <v>180</v>
      </c>
      <c r="O241" s="22" t="s">
        <v>213</v>
      </c>
      <c r="P241" s="22" t="s">
        <v>182</v>
      </c>
    </row>
    <row r="242" ht="13.5" spans="1:16">
      <c r="A242" s="12" t="s">
        <v>478</v>
      </c>
      <c r="B242" s="12" t="s">
        <v>215</v>
      </c>
      <c r="C242" s="13" t="s">
        <v>479</v>
      </c>
      <c r="D242" s="14" t="s">
        <v>480</v>
      </c>
      <c r="E242" s="15" t="s">
        <v>167</v>
      </c>
      <c r="F242" s="15" t="s">
        <v>167</v>
      </c>
      <c r="G242" s="15" t="s">
        <v>167</v>
      </c>
      <c r="H242" s="15" t="s">
        <v>167</v>
      </c>
      <c r="I242" s="14" t="s">
        <v>168</v>
      </c>
      <c r="J242" s="14" t="s">
        <v>169</v>
      </c>
      <c r="K242" s="14" t="s">
        <v>205</v>
      </c>
      <c r="L242" s="22" t="s">
        <v>171</v>
      </c>
      <c r="M242" s="22" t="s">
        <v>179</v>
      </c>
      <c r="N242" s="22" t="s">
        <v>180</v>
      </c>
      <c r="O242" s="22" t="s">
        <v>358</v>
      </c>
      <c r="P242" s="22" t="s">
        <v>175</v>
      </c>
    </row>
    <row r="243" ht="13.5" spans="1:16">
      <c r="A243" s="12"/>
      <c r="B243" s="12"/>
      <c r="C243" s="13"/>
      <c r="D243" s="14"/>
      <c r="E243" s="15"/>
      <c r="F243" s="15"/>
      <c r="G243" s="15"/>
      <c r="H243" s="15"/>
      <c r="I243" s="14"/>
      <c r="J243" s="14" t="s">
        <v>176</v>
      </c>
      <c r="K243" s="14" t="s">
        <v>316</v>
      </c>
      <c r="L243" s="22" t="s">
        <v>185</v>
      </c>
      <c r="M243" s="22" t="s">
        <v>190</v>
      </c>
      <c r="N243" s="22" t="s">
        <v>180</v>
      </c>
      <c r="O243" s="22" t="s">
        <v>358</v>
      </c>
      <c r="P243" s="22" t="s">
        <v>182</v>
      </c>
    </row>
    <row r="244" ht="13.5" spans="1:16">
      <c r="A244" s="12"/>
      <c r="B244" s="12"/>
      <c r="C244" s="13"/>
      <c r="D244" s="14"/>
      <c r="E244" s="15"/>
      <c r="F244" s="15"/>
      <c r="G244" s="15"/>
      <c r="H244" s="15"/>
      <c r="I244" s="14"/>
      <c r="J244" s="14" t="s">
        <v>183</v>
      </c>
      <c r="K244" s="14" t="s">
        <v>317</v>
      </c>
      <c r="L244" s="22" t="s">
        <v>185</v>
      </c>
      <c r="M244" s="22" t="s">
        <v>194</v>
      </c>
      <c r="N244" s="22" t="s">
        <v>180</v>
      </c>
      <c r="O244" s="22" t="s">
        <v>222</v>
      </c>
      <c r="P244" s="22" t="s">
        <v>182</v>
      </c>
    </row>
    <row r="245" ht="13.5" spans="1:16">
      <c r="A245" s="12"/>
      <c r="B245" s="12"/>
      <c r="C245" s="13"/>
      <c r="D245" s="14"/>
      <c r="E245" s="15"/>
      <c r="F245" s="15"/>
      <c r="G245" s="15"/>
      <c r="H245" s="15"/>
      <c r="I245" s="14"/>
      <c r="J245" s="14" t="s">
        <v>188</v>
      </c>
      <c r="K245" s="14" t="s">
        <v>317</v>
      </c>
      <c r="L245" s="22" t="s">
        <v>185</v>
      </c>
      <c r="M245" s="22" t="s">
        <v>194</v>
      </c>
      <c r="N245" s="22" t="s">
        <v>180</v>
      </c>
      <c r="O245" s="22" t="s">
        <v>222</v>
      </c>
      <c r="P245" s="22" t="s">
        <v>182</v>
      </c>
    </row>
    <row r="246" ht="27" spans="1:16">
      <c r="A246" s="12"/>
      <c r="B246" s="12"/>
      <c r="C246" s="13"/>
      <c r="D246" s="14"/>
      <c r="E246" s="15"/>
      <c r="F246" s="15"/>
      <c r="G246" s="15"/>
      <c r="H246" s="15"/>
      <c r="I246" s="14" t="s">
        <v>191</v>
      </c>
      <c r="J246" s="14" t="s">
        <v>192</v>
      </c>
      <c r="K246" s="14" t="s">
        <v>221</v>
      </c>
      <c r="L246" s="22" t="s">
        <v>185</v>
      </c>
      <c r="M246" s="22" t="s">
        <v>190</v>
      </c>
      <c r="N246" s="22" t="s">
        <v>180</v>
      </c>
      <c r="O246" s="22" t="s">
        <v>174</v>
      </c>
      <c r="P246" s="22" t="s">
        <v>182</v>
      </c>
    </row>
    <row r="247" ht="13.5" spans="1:16">
      <c r="A247" s="12"/>
      <c r="B247" s="12"/>
      <c r="C247" s="13"/>
      <c r="D247" s="14"/>
      <c r="E247" s="15"/>
      <c r="F247" s="15"/>
      <c r="G247" s="15"/>
      <c r="H247" s="15"/>
      <c r="I247" s="14" t="s">
        <v>195</v>
      </c>
      <c r="J247" s="14" t="s">
        <v>196</v>
      </c>
      <c r="K247" s="14" t="s">
        <v>317</v>
      </c>
      <c r="L247" s="22" t="s">
        <v>185</v>
      </c>
      <c r="M247" s="22" t="s">
        <v>194</v>
      </c>
      <c r="N247" s="22" t="s">
        <v>180</v>
      </c>
      <c r="O247" s="22" t="s">
        <v>213</v>
      </c>
      <c r="P247" s="22" t="s">
        <v>182</v>
      </c>
    </row>
    <row r="248" ht="13.5" spans="1:16">
      <c r="A248" s="12" t="s">
        <v>481</v>
      </c>
      <c r="B248" s="12" t="s">
        <v>313</v>
      </c>
      <c r="C248" s="13" t="s">
        <v>482</v>
      </c>
      <c r="D248" s="14" t="s">
        <v>483</v>
      </c>
      <c r="E248" s="15" t="s">
        <v>167</v>
      </c>
      <c r="F248" s="15" t="s">
        <v>167</v>
      </c>
      <c r="G248" s="15" t="s">
        <v>167</v>
      </c>
      <c r="H248" s="15" t="s">
        <v>167</v>
      </c>
      <c r="I248" s="14" t="s">
        <v>168</v>
      </c>
      <c r="J248" s="14" t="s">
        <v>169</v>
      </c>
      <c r="K248" s="14" t="s">
        <v>205</v>
      </c>
      <c r="L248" s="22" t="s">
        <v>171</v>
      </c>
      <c r="M248" s="22" t="s">
        <v>179</v>
      </c>
      <c r="N248" s="22" t="s">
        <v>180</v>
      </c>
      <c r="O248" s="22" t="s">
        <v>174</v>
      </c>
      <c r="P248" s="22" t="s">
        <v>175</v>
      </c>
    </row>
    <row r="249" ht="13.5" spans="1:16">
      <c r="A249" s="12"/>
      <c r="B249" s="12"/>
      <c r="C249" s="13"/>
      <c r="D249" s="14"/>
      <c r="E249" s="15"/>
      <c r="F249" s="15"/>
      <c r="G249" s="15"/>
      <c r="H249" s="15"/>
      <c r="I249" s="14"/>
      <c r="J249" s="14" t="s">
        <v>176</v>
      </c>
      <c r="K249" s="14" t="s">
        <v>316</v>
      </c>
      <c r="L249" s="22" t="s">
        <v>185</v>
      </c>
      <c r="M249" s="22" t="s">
        <v>256</v>
      </c>
      <c r="N249" s="22" t="s">
        <v>180</v>
      </c>
      <c r="O249" s="22" t="s">
        <v>181</v>
      </c>
      <c r="P249" s="22" t="s">
        <v>182</v>
      </c>
    </row>
    <row r="250" ht="13.5" spans="1:16">
      <c r="A250" s="12"/>
      <c r="B250" s="12"/>
      <c r="C250" s="13"/>
      <c r="D250" s="14"/>
      <c r="E250" s="15"/>
      <c r="F250" s="15"/>
      <c r="G250" s="15"/>
      <c r="H250" s="15"/>
      <c r="I250" s="14"/>
      <c r="J250" s="14" t="s">
        <v>183</v>
      </c>
      <c r="K250" s="14" t="s">
        <v>317</v>
      </c>
      <c r="L250" s="22" t="s">
        <v>178</v>
      </c>
      <c r="M250" s="22" t="s">
        <v>179</v>
      </c>
      <c r="N250" s="22" t="s">
        <v>180</v>
      </c>
      <c r="O250" s="22" t="s">
        <v>174</v>
      </c>
      <c r="P250" s="22" t="s">
        <v>182</v>
      </c>
    </row>
    <row r="251" ht="13.5" spans="1:16">
      <c r="A251" s="12"/>
      <c r="B251" s="12"/>
      <c r="C251" s="13"/>
      <c r="D251" s="14"/>
      <c r="E251" s="15"/>
      <c r="F251" s="15"/>
      <c r="G251" s="15"/>
      <c r="H251" s="15"/>
      <c r="I251" s="14"/>
      <c r="J251" s="14" t="s">
        <v>188</v>
      </c>
      <c r="K251" s="14" t="s">
        <v>318</v>
      </c>
      <c r="L251" s="22" t="s">
        <v>178</v>
      </c>
      <c r="M251" s="22" t="s">
        <v>179</v>
      </c>
      <c r="N251" s="22" t="s">
        <v>180</v>
      </c>
      <c r="O251" s="22" t="s">
        <v>174</v>
      </c>
      <c r="P251" s="22" t="s">
        <v>182</v>
      </c>
    </row>
    <row r="252" ht="27" spans="1:16">
      <c r="A252" s="12"/>
      <c r="B252" s="12"/>
      <c r="C252" s="13"/>
      <c r="D252" s="14"/>
      <c r="E252" s="15"/>
      <c r="F252" s="15"/>
      <c r="G252" s="15"/>
      <c r="H252" s="15"/>
      <c r="I252" s="14" t="s">
        <v>191</v>
      </c>
      <c r="J252" s="14" t="s">
        <v>192</v>
      </c>
      <c r="K252" s="14" t="s">
        <v>221</v>
      </c>
      <c r="L252" s="22" t="s">
        <v>178</v>
      </c>
      <c r="M252" s="22" t="s">
        <v>179</v>
      </c>
      <c r="N252" s="22" t="s">
        <v>180</v>
      </c>
      <c r="O252" s="22" t="s">
        <v>200</v>
      </c>
      <c r="P252" s="22" t="s">
        <v>182</v>
      </c>
    </row>
    <row r="253" ht="13.5" spans="1:16">
      <c r="A253" s="12"/>
      <c r="B253" s="12"/>
      <c r="C253" s="13"/>
      <c r="D253" s="14"/>
      <c r="E253" s="15"/>
      <c r="F253" s="15"/>
      <c r="G253" s="15"/>
      <c r="H253" s="15"/>
      <c r="I253" s="14" t="s">
        <v>195</v>
      </c>
      <c r="J253" s="14" t="s">
        <v>196</v>
      </c>
      <c r="K253" s="14" t="s">
        <v>317</v>
      </c>
      <c r="L253" s="22" t="s">
        <v>178</v>
      </c>
      <c r="M253" s="22" t="s">
        <v>179</v>
      </c>
      <c r="N253" s="22" t="s">
        <v>180</v>
      </c>
      <c r="O253" s="22" t="s">
        <v>222</v>
      </c>
      <c r="P253" s="22" t="s">
        <v>182</v>
      </c>
    </row>
    <row r="254" ht="13.5" spans="1:16">
      <c r="A254" s="12" t="s">
        <v>484</v>
      </c>
      <c r="B254" s="12" t="s">
        <v>313</v>
      </c>
      <c r="C254" s="13" t="s">
        <v>248</v>
      </c>
      <c r="D254" s="14" t="s">
        <v>485</v>
      </c>
      <c r="E254" s="15" t="s">
        <v>167</v>
      </c>
      <c r="F254" s="15" t="s">
        <v>167</v>
      </c>
      <c r="G254" s="15" t="s">
        <v>167</v>
      </c>
      <c r="H254" s="15" t="s">
        <v>167</v>
      </c>
      <c r="I254" s="14" t="s">
        <v>168</v>
      </c>
      <c r="J254" s="14" t="s">
        <v>169</v>
      </c>
      <c r="K254" s="14" t="s">
        <v>205</v>
      </c>
      <c r="L254" s="22" t="s">
        <v>171</v>
      </c>
      <c r="M254" s="22" t="s">
        <v>179</v>
      </c>
      <c r="N254" s="22" t="s">
        <v>180</v>
      </c>
      <c r="O254" s="22" t="s">
        <v>174</v>
      </c>
      <c r="P254" s="22" t="s">
        <v>175</v>
      </c>
    </row>
    <row r="255" ht="13.5" spans="1:16">
      <c r="A255" s="12"/>
      <c r="B255" s="12"/>
      <c r="C255" s="13"/>
      <c r="D255" s="14"/>
      <c r="E255" s="15"/>
      <c r="F255" s="15"/>
      <c r="G255" s="15"/>
      <c r="H255" s="15"/>
      <c r="I255" s="14"/>
      <c r="J255" s="14" t="s">
        <v>176</v>
      </c>
      <c r="K255" s="14" t="s">
        <v>338</v>
      </c>
      <c r="L255" s="22" t="s">
        <v>332</v>
      </c>
      <c r="M255" s="22" t="s">
        <v>256</v>
      </c>
      <c r="N255" s="22" t="s">
        <v>180</v>
      </c>
      <c r="O255" s="22" t="s">
        <v>181</v>
      </c>
      <c r="P255" s="22" t="s">
        <v>182</v>
      </c>
    </row>
    <row r="256" ht="13.5" spans="1:16">
      <c r="A256" s="12"/>
      <c r="B256" s="12"/>
      <c r="C256" s="13"/>
      <c r="D256" s="14"/>
      <c r="E256" s="15"/>
      <c r="F256" s="15"/>
      <c r="G256" s="15"/>
      <c r="H256" s="15"/>
      <c r="I256" s="14"/>
      <c r="J256" s="14" t="s">
        <v>183</v>
      </c>
      <c r="K256" s="14" t="s">
        <v>339</v>
      </c>
      <c r="L256" s="22" t="s">
        <v>178</v>
      </c>
      <c r="M256" s="22" t="s">
        <v>179</v>
      </c>
      <c r="N256" s="22" t="s">
        <v>180</v>
      </c>
      <c r="O256" s="22" t="s">
        <v>174</v>
      </c>
      <c r="P256" s="22" t="s">
        <v>182</v>
      </c>
    </row>
    <row r="257" ht="13.5" spans="1:16">
      <c r="A257" s="12"/>
      <c r="B257" s="12"/>
      <c r="C257" s="13"/>
      <c r="D257" s="14"/>
      <c r="E257" s="15"/>
      <c r="F257" s="15"/>
      <c r="G257" s="15"/>
      <c r="H257" s="15"/>
      <c r="I257" s="14"/>
      <c r="J257" s="14" t="s">
        <v>188</v>
      </c>
      <c r="K257" s="14" t="s">
        <v>340</v>
      </c>
      <c r="L257" s="22" t="s">
        <v>178</v>
      </c>
      <c r="M257" s="22" t="s">
        <v>179</v>
      </c>
      <c r="N257" s="22" t="s">
        <v>180</v>
      </c>
      <c r="O257" s="22" t="s">
        <v>181</v>
      </c>
      <c r="P257" s="22" t="s">
        <v>182</v>
      </c>
    </row>
    <row r="258" ht="27" spans="1:16">
      <c r="A258" s="12"/>
      <c r="B258" s="12"/>
      <c r="C258" s="13"/>
      <c r="D258" s="14"/>
      <c r="E258" s="15"/>
      <c r="F258" s="15"/>
      <c r="G258" s="15"/>
      <c r="H258" s="15"/>
      <c r="I258" s="14" t="s">
        <v>191</v>
      </c>
      <c r="J258" s="14" t="s">
        <v>192</v>
      </c>
      <c r="K258" s="14" t="s">
        <v>221</v>
      </c>
      <c r="L258" s="22" t="s">
        <v>185</v>
      </c>
      <c r="M258" s="22" t="s">
        <v>256</v>
      </c>
      <c r="N258" s="22" t="s">
        <v>180</v>
      </c>
      <c r="O258" s="22" t="s">
        <v>181</v>
      </c>
      <c r="P258" s="22" t="s">
        <v>182</v>
      </c>
    </row>
    <row r="259" ht="13.5" spans="1:16">
      <c r="A259" s="12"/>
      <c r="B259" s="12"/>
      <c r="C259" s="13"/>
      <c r="D259" s="14"/>
      <c r="E259" s="15"/>
      <c r="F259" s="15"/>
      <c r="G259" s="15"/>
      <c r="H259" s="15"/>
      <c r="I259" s="14" t="s">
        <v>195</v>
      </c>
      <c r="J259" s="14" t="s">
        <v>196</v>
      </c>
      <c r="K259" s="14" t="s">
        <v>339</v>
      </c>
      <c r="L259" s="22" t="s">
        <v>178</v>
      </c>
      <c r="M259" s="22" t="s">
        <v>179</v>
      </c>
      <c r="N259" s="22" t="s">
        <v>180</v>
      </c>
      <c r="O259" s="22" t="s">
        <v>200</v>
      </c>
      <c r="P259" s="22" t="s">
        <v>182</v>
      </c>
    </row>
    <row r="260" ht="13.5" spans="1:16">
      <c r="A260" s="12" t="s">
        <v>486</v>
      </c>
      <c r="B260" s="12" t="s">
        <v>215</v>
      </c>
      <c r="C260" s="13" t="s">
        <v>329</v>
      </c>
      <c r="D260" s="14" t="s">
        <v>487</v>
      </c>
      <c r="E260" s="15" t="s">
        <v>167</v>
      </c>
      <c r="F260" s="15" t="s">
        <v>167</v>
      </c>
      <c r="G260" s="15" t="s">
        <v>167</v>
      </c>
      <c r="H260" s="15" t="s">
        <v>167</v>
      </c>
      <c r="I260" s="14" t="s">
        <v>168</v>
      </c>
      <c r="J260" s="14" t="s">
        <v>169</v>
      </c>
      <c r="K260" s="14" t="s">
        <v>205</v>
      </c>
      <c r="L260" s="22" t="s">
        <v>171</v>
      </c>
      <c r="M260" s="22" t="s">
        <v>179</v>
      </c>
      <c r="N260" s="22" t="s">
        <v>180</v>
      </c>
      <c r="O260" s="22" t="s">
        <v>174</v>
      </c>
      <c r="P260" s="22" t="s">
        <v>175</v>
      </c>
    </row>
    <row r="261" ht="13.5" spans="1:16">
      <c r="A261" s="12"/>
      <c r="B261" s="12"/>
      <c r="C261" s="13"/>
      <c r="D261" s="14"/>
      <c r="E261" s="15"/>
      <c r="F261" s="15"/>
      <c r="G261" s="15"/>
      <c r="H261" s="15"/>
      <c r="I261" s="14"/>
      <c r="J261" s="14" t="s">
        <v>176</v>
      </c>
      <c r="K261" s="14" t="s">
        <v>488</v>
      </c>
      <c r="L261" s="22" t="s">
        <v>185</v>
      </c>
      <c r="M261" s="22" t="s">
        <v>179</v>
      </c>
      <c r="N261" s="22" t="s">
        <v>180</v>
      </c>
      <c r="O261" s="22" t="s">
        <v>181</v>
      </c>
      <c r="P261" s="22" t="s">
        <v>182</v>
      </c>
    </row>
    <row r="262" ht="13.5" spans="1:16">
      <c r="A262" s="12"/>
      <c r="B262" s="12"/>
      <c r="C262" s="13"/>
      <c r="D262" s="14"/>
      <c r="E262" s="15"/>
      <c r="F262" s="15"/>
      <c r="G262" s="15"/>
      <c r="H262" s="15"/>
      <c r="I262" s="14"/>
      <c r="J262" s="14" t="s">
        <v>183</v>
      </c>
      <c r="K262" s="14" t="s">
        <v>489</v>
      </c>
      <c r="L262" s="22" t="s">
        <v>185</v>
      </c>
      <c r="M262" s="22" t="s">
        <v>179</v>
      </c>
      <c r="N262" s="22" t="s">
        <v>180</v>
      </c>
      <c r="O262" s="22" t="s">
        <v>174</v>
      </c>
      <c r="P262" s="22" t="s">
        <v>182</v>
      </c>
    </row>
    <row r="263" ht="13.5" spans="1:16">
      <c r="A263" s="12"/>
      <c r="B263" s="12"/>
      <c r="C263" s="13"/>
      <c r="D263" s="14"/>
      <c r="E263" s="15"/>
      <c r="F263" s="15"/>
      <c r="G263" s="15"/>
      <c r="H263" s="15"/>
      <c r="I263" s="14"/>
      <c r="J263" s="14" t="s">
        <v>188</v>
      </c>
      <c r="K263" s="14" t="s">
        <v>490</v>
      </c>
      <c r="L263" s="22" t="s">
        <v>178</v>
      </c>
      <c r="M263" s="22" t="s">
        <v>179</v>
      </c>
      <c r="N263" s="22" t="s">
        <v>180</v>
      </c>
      <c r="O263" s="22" t="s">
        <v>181</v>
      </c>
      <c r="P263" s="22" t="s">
        <v>182</v>
      </c>
    </row>
    <row r="264" ht="27" spans="1:16">
      <c r="A264" s="12"/>
      <c r="B264" s="12"/>
      <c r="C264" s="13"/>
      <c r="D264" s="14"/>
      <c r="E264" s="15"/>
      <c r="F264" s="15"/>
      <c r="G264" s="15"/>
      <c r="H264" s="15"/>
      <c r="I264" s="14" t="s">
        <v>191</v>
      </c>
      <c r="J264" s="14" t="s">
        <v>192</v>
      </c>
      <c r="K264" s="14" t="s">
        <v>221</v>
      </c>
      <c r="L264" s="22" t="s">
        <v>185</v>
      </c>
      <c r="M264" s="22" t="s">
        <v>194</v>
      </c>
      <c r="N264" s="22" t="s">
        <v>180</v>
      </c>
      <c r="O264" s="22" t="s">
        <v>222</v>
      </c>
      <c r="P264" s="22" t="s">
        <v>182</v>
      </c>
    </row>
    <row r="265" ht="13.5" spans="1:16">
      <c r="A265" s="12"/>
      <c r="B265" s="12"/>
      <c r="C265" s="13"/>
      <c r="D265" s="14"/>
      <c r="E265" s="15"/>
      <c r="F265" s="15"/>
      <c r="G265" s="15"/>
      <c r="H265" s="15"/>
      <c r="I265" s="14" t="s">
        <v>195</v>
      </c>
      <c r="J265" s="14" t="s">
        <v>196</v>
      </c>
      <c r="K265" s="14" t="s">
        <v>491</v>
      </c>
      <c r="L265" s="22" t="s">
        <v>178</v>
      </c>
      <c r="M265" s="22" t="s">
        <v>179</v>
      </c>
      <c r="N265" s="22" t="s">
        <v>180</v>
      </c>
      <c r="O265" s="22" t="s">
        <v>222</v>
      </c>
      <c r="P265" s="22" t="s">
        <v>182</v>
      </c>
    </row>
    <row r="266" ht="13.5" spans="1:16">
      <c r="A266" s="12" t="s">
        <v>492</v>
      </c>
      <c r="B266" s="12" t="s">
        <v>271</v>
      </c>
      <c r="C266" s="13" t="s">
        <v>493</v>
      </c>
      <c r="D266" s="14" t="s">
        <v>494</v>
      </c>
      <c r="E266" s="15" t="s">
        <v>167</v>
      </c>
      <c r="F266" s="15" t="s">
        <v>167</v>
      </c>
      <c r="G266" s="15" t="s">
        <v>167</v>
      </c>
      <c r="H266" s="15" t="s">
        <v>167</v>
      </c>
      <c r="I266" s="14" t="s">
        <v>168</v>
      </c>
      <c r="J266" s="14" t="s">
        <v>169</v>
      </c>
      <c r="K266" s="14" t="s">
        <v>205</v>
      </c>
      <c r="L266" s="22" t="s">
        <v>171</v>
      </c>
      <c r="M266" s="22" t="s">
        <v>179</v>
      </c>
      <c r="N266" s="22" t="s">
        <v>180</v>
      </c>
      <c r="O266" s="22" t="s">
        <v>174</v>
      </c>
      <c r="P266" s="22" t="s">
        <v>175</v>
      </c>
    </row>
    <row r="267" ht="13.5" spans="1:16">
      <c r="A267" s="12"/>
      <c r="B267" s="12"/>
      <c r="C267" s="13"/>
      <c r="D267" s="14"/>
      <c r="E267" s="15"/>
      <c r="F267" s="15"/>
      <c r="G267" s="15"/>
      <c r="H267" s="15"/>
      <c r="I267" s="14"/>
      <c r="J267" s="14" t="s">
        <v>176</v>
      </c>
      <c r="K267" s="14" t="s">
        <v>495</v>
      </c>
      <c r="L267" s="22" t="s">
        <v>178</v>
      </c>
      <c r="M267" s="22" t="s">
        <v>496</v>
      </c>
      <c r="N267" s="22" t="s">
        <v>497</v>
      </c>
      <c r="O267" s="22" t="s">
        <v>174</v>
      </c>
      <c r="P267" s="22" t="s">
        <v>182</v>
      </c>
    </row>
    <row r="268" ht="13.5" spans="1:16">
      <c r="A268" s="12"/>
      <c r="B268" s="12"/>
      <c r="C268" s="13"/>
      <c r="D268" s="14"/>
      <c r="E268" s="15"/>
      <c r="F268" s="15"/>
      <c r="G268" s="15"/>
      <c r="H268" s="15"/>
      <c r="I268" s="14"/>
      <c r="J268" s="14" t="s">
        <v>183</v>
      </c>
      <c r="K268" s="14" t="s">
        <v>498</v>
      </c>
      <c r="L268" s="22" t="s">
        <v>185</v>
      </c>
      <c r="M268" s="22" t="s">
        <v>181</v>
      </c>
      <c r="N268" s="22" t="s">
        <v>208</v>
      </c>
      <c r="O268" s="22" t="s">
        <v>174</v>
      </c>
      <c r="P268" s="22" t="s">
        <v>182</v>
      </c>
    </row>
    <row r="269" ht="13.5" spans="1:16">
      <c r="A269" s="12"/>
      <c r="B269" s="12"/>
      <c r="C269" s="13"/>
      <c r="D269" s="14"/>
      <c r="E269" s="15"/>
      <c r="F269" s="15"/>
      <c r="G269" s="15"/>
      <c r="H269" s="15"/>
      <c r="I269" s="14"/>
      <c r="J269" s="14" t="s">
        <v>188</v>
      </c>
      <c r="K269" s="14" t="s">
        <v>499</v>
      </c>
      <c r="L269" s="22" t="s">
        <v>185</v>
      </c>
      <c r="M269" s="22" t="s">
        <v>222</v>
      </c>
      <c r="N269" s="22" t="s">
        <v>180</v>
      </c>
      <c r="O269" s="22" t="s">
        <v>500</v>
      </c>
      <c r="P269" s="22" t="s">
        <v>182</v>
      </c>
    </row>
    <row r="270" ht="27" spans="1:16">
      <c r="A270" s="12"/>
      <c r="B270" s="12"/>
      <c r="C270" s="13"/>
      <c r="D270" s="14"/>
      <c r="E270" s="15"/>
      <c r="F270" s="15"/>
      <c r="G270" s="15"/>
      <c r="H270" s="15"/>
      <c r="I270" s="14" t="s">
        <v>191</v>
      </c>
      <c r="J270" s="14" t="s">
        <v>192</v>
      </c>
      <c r="K270" s="14" t="s">
        <v>501</v>
      </c>
      <c r="L270" s="22" t="s">
        <v>178</v>
      </c>
      <c r="M270" s="22" t="s">
        <v>179</v>
      </c>
      <c r="N270" s="22" t="s">
        <v>180</v>
      </c>
      <c r="O270" s="22" t="s">
        <v>174</v>
      </c>
      <c r="P270" s="22" t="s">
        <v>182</v>
      </c>
    </row>
    <row r="271" ht="13.5" spans="1:16">
      <c r="A271" s="12"/>
      <c r="B271" s="12"/>
      <c r="C271" s="13"/>
      <c r="D271" s="14"/>
      <c r="E271" s="15"/>
      <c r="F271" s="15"/>
      <c r="G271" s="15"/>
      <c r="H271" s="15"/>
      <c r="I271" s="14" t="s">
        <v>195</v>
      </c>
      <c r="J271" s="14" t="s">
        <v>196</v>
      </c>
      <c r="K271" s="14" t="s">
        <v>502</v>
      </c>
      <c r="L271" s="22" t="s">
        <v>185</v>
      </c>
      <c r="M271" s="22" t="s">
        <v>179</v>
      </c>
      <c r="N271" s="22" t="s">
        <v>180</v>
      </c>
      <c r="O271" s="22" t="s">
        <v>174</v>
      </c>
      <c r="P271" s="22" t="s">
        <v>182</v>
      </c>
    </row>
    <row r="272" ht="13.5" spans="1:16">
      <c r="A272" s="12" t="s">
        <v>503</v>
      </c>
      <c r="B272" s="12" t="s">
        <v>215</v>
      </c>
      <c r="C272" s="13" t="s">
        <v>504</v>
      </c>
      <c r="D272" s="14" t="s">
        <v>505</v>
      </c>
      <c r="E272" s="15" t="s">
        <v>167</v>
      </c>
      <c r="F272" s="15" t="s">
        <v>167</v>
      </c>
      <c r="G272" s="15" t="s">
        <v>167</v>
      </c>
      <c r="H272" s="15" t="s">
        <v>167</v>
      </c>
      <c r="I272" s="14" t="s">
        <v>168</v>
      </c>
      <c r="J272" s="14" t="s">
        <v>169</v>
      </c>
      <c r="K272" s="14" t="s">
        <v>205</v>
      </c>
      <c r="L272" s="22" t="s">
        <v>171</v>
      </c>
      <c r="M272" s="22" t="s">
        <v>179</v>
      </c>
      <c r="N272" s="22" t="s">
        <v>180</v>
      </c>
      <c r="O272" s="22" t="s">
        <v>174</v>
      </c>
      <c r="P272" s="22" t="s">
        <v>175</v>
      </c>
    </row>
    <row r="273" ht="13.5" spans="1:16">
      <c r="A273" s="12"/>
      <c r="B273" s="12"/>
      <c r="C273" s="13"/>
      <c r="D273" s="14"/>
      <c r="E273" s="15"/>
      <c r="F273" s="15"/>
      <c r="G273" s="15"/>
      <c r="H273" s="15"/>
      <c r="I273" s="14"/>
      <c r="J273" s="14" t="s">
        <v>176</v>
      </c>
      <c r="K273" s="14" t="s">
        <v>506</v>
      </c>
      <c r="L273" s="22" t="s">
        <v>185</v>
      </c>
      <c r="M273" s="22" t="s">
        <v>190</v>
      </c>
      <c r="N273" s="22" t="s">
        <v>180</v>
      </c>
      <c r="O273" s="22" t="s">
        <v>222</v>
      </c>
      <c r="P273" s="22" t="s">
        <v>182</v>
      </c>
    </row>
    <row r="274" ht="13.5" spans="1:16">
      <c r="A274" s="12"/>
      <c r="B274" s="12"/>
      <c r="C274" s="13"/>
      <c r="D274" s="14"/>
      <c r="E274" s="15"/>
      <c r="F274" s="15"/>
      <c r="G274" s="15"/>
      <c r="H274" s="15"/>
      <c r="I274" s="14"/>
      <c r="J274" s="14" t="s">
        <v>183</v>
      </c>
      <c r="K274" s="14" t="s">
        <v>507</v>
      </c>
      <c r="L274" s="22" t="s">
        <v>178</v>
      </c>
      <c r="M274" s="22" t="s">
        <v>508</v>
      </c>
      <c r="N274" s="22" t="s">
        <v>348</v>
      </c>
      <c r="O274" s="22" t="s">
        <v>174</v>
      </c>
      <c r="P274" s="22" t="s">
        <v>182</v>
      </c>
    </row>
    <row r="275" ht="13.5" spans="1:16">
      <c r="A275" s="12"/>
      <c r="B275" s="12"/>
      <c r="C275" s="13"/>
      <c r="D275" s="14"/>
      <c r="E275" s="15"/>
      <c r="F275" s="15"/>
      <c r="G275" s="15"/>
      <c r="H275" s="15"/>
      <c r="I275" s="14"/>
      <c r="J275" s="14" t="s">
        <v>188</v>
      </c>
      <c r="K275" s="14" t="s">
        <v>265</v>
      </c>
      <c r="L275" s="22" t="s">
        <v>178</v>
      </c>
      <c r="M275" s="22" t="s">
        <v>179</v>
      </c>
      <c r="N275" s="22" t="s">
        <v>180</v>
      </c>
      <c r="O275" s="22" t="s">
        <v>174</v>
      </c>
      <c r="P275" s="22" t="s">
        <v>182</v>
      </c>
    </row>
    <row r="276" ht="27" spans="1:16">
      <c r="A276" s="12"/>
      <c r="B276" s="12"/>
      <c r="C276" s="13"/>
      <c r="D276" s="14"/>
      <c r="E276" s="15"/>
      <c r="F276" s="15"/>
      <c r="G276" s="15"/>
      <c r="H276" s="15"/>
      <c r="I276" s="14" t="s">
        <v>191</v>
      </c>
      <c r="J276" s="14" t="s">
        <v>192</v>
      </c>
      <c r="K276" s="14" t="s">
        <v>221</v>
      </c>
      <c r="L276" s="22" t="s">
        <v>185</v>
      </c>
      <c r="M276" s="22" t="s">
        <v>194</v>
      </c>
      <c r="N276" s="22" t="s">
        <v>180</v>
      </c>
      <c r="O276" s="22" t="s">
        <v>174</v>
      </c>
      <c r="P276" s="22" t="s">
        <v>182</v>
      </c>
    </row>
    <row r="277" ht="13.5" spans="1:16">
      <c r="A277" s="12"/>
      <c r="B277" s="12"/>
      <c r="C277" s="13"/>
      <c r="D277" s="14"/>
      <c r="E277" s="15"/>
      <c r="F277" s="15"/>
      <c r="G277" s="15"/>
      <c r="H277" s="15"/>
      <c r="I277" s="14" t="s">
        <v>195</v>
      </c>
      <c r="J277" s="14" t="s">
        <v>301</v>
      </c>
      <c r="K277" s="14" t="s">
        <v>298</v>
      </c>
      <c r="L277" s="22" t="s">
        <v>198</v>
      </c>
      <c r="M277" s="22" t="s">
        <v>210</v>
      </c>
      <c r="N277" s="22" t="s">
        <v>348</v>
      </c>
      <c r="O277" s="22" t="s">
        <v>213</v>
      </c>
      <c r="P277" s="22" t="s">
        <v>182</v>
      </c>
    </row>
    <row r="278" ht="13.5" spans="1:16">
      <c r="A278" s="12" t="s">
        <v>509</v>
      </c>
      <c r="B278" s="12" t="s">
        <v>215</v>
      </c>
      <c r="C278" s="13" t="s">
        <v>290</v>
      </c>
      <c r="D278" s="14" t="s">
        <v>510</v>
      </c>
      <c r="E278" s="15" t="s">
        <v>167</v>
      </c>
      <c r="F278" s="15" t="s">
        <v>167</v>
      </c>
      <c r="G278" s="15" t="s">
        <v>167</v>
      </c>
      <c r="H278" s="15" t="s">
        <v>167</v>
      </c>
      <c r="I278" s="14" t="s">
        <v>168</v>
      </c>
      <c r="J278" s="14" t="s">
        <v>169</v>
      </c>
      <c r="K278" s="14" t="s">
        <v>205</v>
      </c>
      <c r="L278" s="22" t="s">
        <v>171</v>
      </c>
      <c r="M278" s="22" t="s">
        <v>179</v>
      </c>
      <c r="N278" s="22" t="s">
        <v>180</v>
      </c>
      <c r="O278" s="22" t="s">
        <v>358</v>
      </c>
      <c r="P278" s="22" t="s">
        <v>175</v>
      </c>
    </row>
    <row r="279" ht="13.5" spans="1:16">
      <c r="A279" s="12"/>
      <c r="B279" s="12"/>
      <c r="C279" s="13"/>
      <c r="D279" s="14"/>
      <c r="E279" s="15"/>
      <c r="F279" s="15"/>
      <c r="G279" s="15"/>
      <c r="H279" s="15"/>
      <c r="I279" s="14"/>
      <c r="J279" s="14" t="s">
        <v>176</v>
      </c>
      <c r="K279" s="14" t="s">
        <v>316</v>
      </c>
      <c r="L279" s="22" t="s">
        <v>185</v>
      </c>
      <c r="M279" s="22" t="s">
        <v>190</v>
      </c>
      <c r="N279" s="22" t="s">
        <v>180</v>
      </c>
      <c r="O279" s="22" t="s">
        <v>358</v>
      </c>
      <c r="P279" s="22" t="s">
        <v>182</v>
      </c>
    </row>
    <row r="280" ht="13.5" spans="1:16">
      <c r="A280" s="12"/>
      <c r="B280" s="12"/>
      <c r="C280" s="13"/>
      <c r="D280" s="14"/>
      <c r="E280" s="15"/>
      <c r="F280" s="15"/>
      <c r="G280" s="15"/>
      <c r="H280" s="15"/>
      <c r="I280" s="14"/>
      <c r="J280" s="14" t="s">
        <v>183</v>
      </c>
      <c r="K280" s="14" t="s">
        <v>317</v>
      </c>
      <c r="L280" s="22" t="s">
        <v>185</v>
      </c>
      <c r="M280" s="22" t="s">
        <v>194</v>
      </c>
      <c r="N280" s="22" t="s">
        <v>180</v>
      </c>
      <c r="O280" s="22" t="s">
        <v>222</v>
      </c>
      <c r="P280" s="22" t="s">
        <v>182</v>
      </c>
    </row>
    <row r="281" ht="13.5" spans="1:16">
      <c r="A281" s="12"/>
      <c r="B281" s="12"/>
      <c r="C281" s="13"/>
      <c r="D281" s="14"/>
      <c r="E281" s="15"/>
      <c r="F281" s="15"/>
      <c r="G281" s="15"/>
      <c r="H281" s="15"/>
      <c r="I281" s="14"/>
      <c r="J281" s="14" t="s">
        <v>188</v>
      </c>
      <c r="K281" s="14" t="s">
        <v>317</v>
      </c>
      <c r="L281" s="22" t="s">
        <v>185</v>
      </c>
      <c r="M281" s="22" t="s">
        <v>194</v>
      </c>
      <c r="N281" s="22" t="s">
        <v>180</v>
      </c>
      <c r="O281" s="22" t="s">
        <v>222</v>
      </c>
      <c r="P281" s="22" t="s">
        <v>182</v>
      </c>
    </row>
    <row r="282" ht="27" spans="1:16">
      <c r="A282" s="12"/>
      <c r="B282" s="12"/>
      <c r="C282" s="13"/>
      <c r="D282" s="14"/>
      <c r="E282" s="15"/>
      <c r="F282" s="15"/>
      <c r="G282" s="15"/>
      <c r="H282" s="15"/>
      <c r="I282" s="14" t="s">
        <v>191</v>
      </c>
      <c r="J282" s="14" t="s">
        <v>192</v>
      </c>
      <c r="K282" s="14" t="s">
        <v>221</v>
      </c>
      <c r="L282" s="22" t="s">
        <v>185</v>
      </c>
      <c r="M282" s="22" t="s">
        <v>190</v>
      </c>
      <c r="N282" s="22" t="s">
        <v>180</v>
      </c>
      <c r="O282" s="22" t="s">
        <v>174</v>
      </c>
      <c r="P282" s="22" t="s">
        <v>182</v>
      </c>
    </row>
    <row r="283" ht="13.5" spans="1:16">
      <c r="A283" s="12"/>
      <c r="B283" s="12"/>
      <c r="C283" s="13"/>
      <c r="D283" s="14"/>
      <c r="E283" s="15"/>
      <c r="F283" s="15"/>
      <c r="G283" s="15"/>
      <c r="H283" s="15"/>
      <c r="I283" s="14" t="s">
        <v>195</v>
      </c>
      <c r="J283" s="14" t="s">
        <v>301</v>
      </c>
      <c r="K283" s="14" t="s">
        <v>317</v>
      </c>
      <c r="L283" s="22" t="s">
        <v>185</v>
      </c>
      <c r="M283" s="22" t="s">
        <v>194</v>
      </c>
      <c r="N283" s="22" t="s">
        <v>180</v>
      </c>
      <c r="O283" s="22" t="s">
        <v>213</v>
      </c>
      <c r="P283" s="22" t="s">
        <v>182</v>
      </c>
    </row>
    <row r="284" ht="13.5" spans="1:16">
      <c r="A284" s="12" t="s">
        <v>511</v>
      </c>
      <c r="B284" s="12" t="s">
        <v>164</v>
      </c>
      <c r="C284" s="13" t="s">
        <v>272</v>
      </c>
      <c r="D284" s="14" t="s">
        <v>512</v>
      </c>
      <c r="E284" s="14" t="s">
        <v>513</v>
      </c>
      <c r="F284" s="15" t="s">
        <v>167</v>
      </c>
      <c r="G284" s="15" t="s">
        <v>167</v>
      </c>
      <c r="H284" s="15" t="s">
        <v>167</v>
      </c>
      <c r="I284" s="14" t="s">
        <v>168</v>
      </c>
      <c r="J284" s="14" t="s">
        <v>169</v>
      </c>
      <c r="K284" s="14" t="s">
        <v>514</v>
      </c>
      <c r="L284" s="22" t="s">
        <v>171</v>
      </c>
      <c r="M284" s="22" t="s">
        <v>179</v>
      </c>
      <c r="N284" s="22" t="s">
        <v>173</v>
      </c>
      <c r="O284" s="22" t="s">
        <v>174</v>
      </c>
      <c r="P284" s="22" t="s">
        <v>175</v>
      </c>
    </row>
    <row r="285" ht="13.5" spans="1:16">
      <c r="A285" s="12"/>
      <c r="B285" s="12"/>
      <c r="C285" s="13"/>
      <c r="D285" s="14"/>
      <c r="E285" s="14"/>
      <c r="F285" s="15"/>
      <c r="G285" s="15"/>
      <c r="H285" s="15"/>
      <c r="I285" s="14"/>
      <c r="J285" s="14" t="s">
        <v>176</v>
      </c>
      <c r="K285" s="14" t="s">
        <v>515</v>
      </c>
      <c r="L285" s="22" t="s">
        <v>178</v>
      </c>
      <c r="M285" s="22" t="s">
        <v>179</v>
      </c>
      <c r="N285" s="22" t="s">
        <v>180</v>
      </c>
      <c r="O285" s="22" t="s">
        <v>222</v>
      </c>
      <c r="P285" s="22" t="s">
        <v>182</v>
      </c>
    </row>
    <row r="286" ht="13.5" spans="1:16">
      <c r="A286" s="12"/>
      <c r="B286" s="12"/>
      <c r="C286" s="13"/>
      <c r="D286" s="14"/>
      <c r="E286" s="14"/>
      <c r="F286" s="15"/>
      <c r="G286" s="15"/>
      <c r="H286" s="15"/>
      <c r="I286" s="14"/>
      <c r="J286" s="14" t="s">
        <v>183</v>
      </c>
      <c r="K286" s="14" t="s">
        <v>516</v>
      </c>
      <c r="L286" s="22" t="s">
        <v>332</v>
      </c>
      <c r="M286" s="22" t="s">
        <v>179</v>
      </c>
      <c r="N286" s="22" t="s">
        <v>262</v>
      </c>
      <c r="O286" s="22" t="s">
        <v>174</v>
      </c>
      <c r="P286" s="22" t="s">
        <v>182</v>
      </c>
    </row>
    <row r="287" ht="13.5" spans="1:16">
      <c r="A287" s="12"/>
      <c r="B287" s="12"/>
      <c r="C287" s="13"/>
      <c r="D287" s="14"/>
      <c r="E287" s="14"/>
      <c r="F287" s="15"/>
      <c r="G287" s="15"/>
      <c r="H287" s="15"/>
      <c r="I287" s="14"/>
      <c r="J287" s="14" t="s">
        <v>188</v>
      </c>
      <c r="K287" s="14" t="s">
        <v>517</v>
      </c>
      <c r="L287" s="22" t="s">
        <v>332</v>
      </c>
      <c r="M287" s="22" t="s">
        <v>358</v>
      </c>
      <c r="N287" s="22" t="s">
        <v>180</v>
      </c>
      <c r="O287" s="22" t="s">
        <v>222</v>
      </c>
      <c r="P287" s="22" t="s">
        <v>182</v>
      </c>
    </row>
    <row r="288" ht="27" spans="1:16">
      <c r="A288" s="12"/>
      <c r="B288" s="12"/>
      <c r="C288" s="13"/>
      <c r="D288" s="14"/>
      <c r="E288" s="14"/>
      <c r="F288" s="15"/>
      <c r="G288" s="15"/>
      <c r="H288" s="15"/>
      <c r="I288" s="14" t="s">
        <v>191</v>
      </c>
      <c r="J288" s="14" t="s">
        <v>192</v>
      </c>
      <c r="K288" s="14" t="s">
        <v>518</v>
      </c>
      <c r="L288" s="22" t="s">
        <v>198</v>
      </c>
      <c r="M288" s="22" t="s">
        <v>199</v>
      </c>
      <c r="N288" s="23" t="s">
        <v>167</v>
      </c>
      <c r="O288" s="22" t="s">
        <v>174</v>
      </c>
      <c r="P288" s="22" t="s">
        <v>182</v>
      </c>
    </row>
    <row r="289" ht="13.5" spans="1:16">
      <c r="A289" s="12"/>
      <c r="B289" s="12"/>
      <c r="C289" s="13"/>
      <c r="D289" s="14"/>
      <c r="E289" s="14"/>
      <c r="F289" s="15"/>
      <c r="G289" s="15"/>
      <c r="H289" s="15"/>
      <c r="I289" s="14" t="s">
        <v>195</v>
      </c>
      <c r="J289" s="14" t="s">
        <v>196</v>
      </c>
      <c r="K289" s="14" t="s">
        <v>519</v>
      </c>
      <c r="L289" s="22" t="s">
        <v>198</v>
      </c>
      <c r="M289" s="22" t="s">
        <v>199</v>
      </c>
      <c r="N289" s="23" t="s">
        <v>167</v>
      </c>
      <c r="O289" s="22" t="s">
        <v>222</v>
      </c>
      <c r="P289" s="22" t="s">
        <v>182</v>
      </c>
    </row>
    <row r="290" ht="13.5" spans="1:16">
      <c r="A290" s="12" t="s">
        <v>520</v>
      </c>
      <c r="B290" s="12" t="s">
        <v>313</v>
      </c>
      <c r="C290" s="13" t="s">
        <v>521</v>
      </c>
      <c r="D290" s="14" t="s">
        <v>522</v>
      </c>
      <c r="E290" s="15" t="s">
        <v>167</v>
      </c>
      <c r="F290" s="15" t="s">
        <v>167</v>
      </c>
      <c r="G290" s="15" t="s">
        <v>167</v>
      </c>
      <c r="H290" s="15" t="s">
        <v>167</v>
      </c>
      <c r="I290" s="14" t="s">
        <v>168</v>
      </c>
      <c r="J290" s="14" t="s">
        <v>169</v>
      </c>
      <c r="K290" s="14" t="s">
        <v>205</v>
      </c>
      <c r="L290" s="22" t="s">
        <v>171</v>
      </c>
      <c r="M290" s="22" t="s">
        <v>179</v>
      </c>
      <c r="N290" s="22" t="s">
        <v>180</v>
      </c>
      <c r="O290" s="22" t="s">
        <v>174</v>
      </c>
      <c r="P290" s="22" t="s">
        <v>175</v>
      </c>
    </row>
    <row r="291" ht="13.5" spans="1:16">
      <c r="A291" s="12"/>
      <c r="B291" s="12"/>
      <c r="C291" s="13"/>
      <c r="D291" s="14"/>
      <c r="E291" s="15"/>
      <c r="F291" s="15"/>
      <c r="G291" s="15"/>
      <c r="H291" s="15"/>
      <c r="I291" s="14"/>
      <c r="J291" s="14" t="s">
        <v>176</v>
      </c>
      <c r="K291" s="14" t="s">
        <v>316</v>
      </c>
      <c r="L291" s="22" t="s">
        <v>185</v>
      </c>
      <c r="M291" s="22" t="s">
        <v>256</v>
      </c>
      <c r="N291" s="22" t="s">
        <v>180</v>
      </c>
      <c r="O291" s="22" t="s">
        <v>181</v>
      </c>
      <c r="P291" s="22" t="s">
        <v>182</v>
      </c>
    </row>
    <row r="292" ht="13.5" spans="1:16">
      <c r="A292" s="12"/>
      <c r="B292" s="12"/>
      <c r="C292" s="13"/>
      <c r="D292" s="14"/>
      <c r="E292" s="15"/>
      <c r="F292" s="15"/>
      <c r="G292" s="15"/>
      <c r="H292" s="15"/>
      <c r="I292" s="14"/>
      <c r="J292" s="14" t="s">
        <v>183</v>
      </c>
      <c r="K292" s="14" t="s">
        <v>317</v>
      </c>
      <c r="L292" s="22" t="s">
        <v>178</v>
      </c>
      <c r="M292" s="22" t="s">
        <v>179</v>
      </c>
      <c r="N292" s="22" t="s">
        <v>180</v>
      </c>
      <c r="O292" s="22" t="s">
        <v>174</v>
      </c>
      <c r="P292" s="22" t="s">
        <v>182</v>
      </c>
    </row>
    <row r="293" ht="13.5" spans="1:16">
      <c r="A293" s="12"/>
      <c r="B293" s="12"/>
      <c r="C293" s="13"/>
      <c r="D293" s="14"/>
      <c r="E293" s="15"/>
      <c r="F293" s="15"/>
      <c r="G293" s="15"/>
      <c r="H293" s="15"/>
      <c r="I293" s="14"/>
      <c r="J293" s="14" t="s">
        <v>188</v>
      </c>
      <c r="K293" s="14" t="s">
        <v>318</v>
      </c>
      <c r="L293" s="22" t="s">
        <v>178</v>
      </c>
      <c r="M293" s="22" t="s">
        <v>179</v>
      </c>
      <c r="N293" s="22" t="s">
        <v>180</v>
      </c>
      <c r="O293" s="22" t="s">
        <v>181</v>
      </c>
      <c r="P293" s="22" t="s">
        <v>182</v>
      </c>
    </row>
    <row r="294" ht="27" spans="1:16">
      <c r="A294" s="12"/>
      <c r="B294" s="12"/>
      <c r="C294" s="13"/>
      <c r="D294" s="14"/>
      <c r="E294" s="15"/>
      <c r="F294" s="15"/>
      <c r="G294" s="15"/>
      <c r="H294" s="15"/>
      <c r="I294" s="14" t="s">
        <v>191</v>
      </c>
      <c r="J294" s="14" t="s">
        <v>192</v>
      </c>
      <c r="K294" s="14" t="s">
        <v>221</v>
      </c>
      <c r="L294" s="22" t="s">
        <v>185</v>
      </c>
      <c r="M294" s="22" t="s">
        <v>256</v>
      </c>
      <c r="N294" s="22" t="s">
        <v>180</v>
      </c>
      <c r="O294" s="22" t="s">
        <v>174</v>
      </c>
      <c r="P294" s="22" t="s">
        <v>182</v>
      </c>
    </row>
    <row r="295" ht="13.5" spans="1:16">
      <c r="A295" s="12"/>
      <c r="B295" s="12"/>
      <c r="C295" s="13"/>
      <c r="D295" s="14"/>
      <c r="E295" s="15"/>
      <c r="F295" s="15"/>
      <c r="G295" s="15"/>
      <c r="H295" s="15"/>
      <c r="I295" s="14" t="s">
        <v>195</v>
      </c>
      <c r="J295" s="14" t="s">
        <v>196</v>
      </c>
      <c r="K295" s="14" t="s">
        <v>317</v>
      </c>
      <c r="L295" s="22" t="s">
        <v>178</v>
      </c>
      <c r="M295" s="22" t="s">
        <v>179</v>
      </c>
      <c r="N295" s="22" t="s">
        <v>180</v>
      </c>
      <c r="O295" s="22" t="s">
        <v>213</v>
      </c>
      <c r="P295" s="22" t="s">
        <v>182</v>
      </c>
    </row>
    <row r="296" ht="13.5" spans="1:16">
      <c r="A296" s="12" t="s">
        <v>523</v>
      </c>
      <c r="B296" s="12" t="s">
        <v>247</v>
      </c>
      <c r="C296" s="13" t="s">
        <v>524</v>
      </c>
      <c r="D296" s="14" t="s">
        <v>512</v>
      </c>
      <c r="E296" s="14" t="s">
        <v>513</v>
      </c>
      <c r="F296" s="14" t="s">
        <v>525</v>
      </c>
      <c r="G296" s="15" t="s">
        <v>167</v>
      </c>
      <c r="H296" s="15" t="s">
        <v>167</v>
      </c>
      <c r="I296" s="14" t="s">
        <v>168</v>
      </c>
      <c r="J296" s="14" t="s">
        <v>169</v>
      </c>
      <c r="K296" s="14" t="s">
        <v>526</v>
      </c>
      <c r="L296" s="22" t="s">
        <v>332</v>
      </c>
      <c r="M296" s="22" t="s">
        <v>527</v>
      </c>
      <c r="N296" s="22" t="s">
        <v>173</v>
      </c>
      <c r="O296" s="22" t="s">
        <v>174</v>
      </c>
      <c r="P296" s="22" t="s">
        <v>182</v>
      </c>
    </row>
    <row r="297" ht="13.5" spans="1:16">
      <c r="A297" s="12"/>
      <c r="B297" s="12"/>
      <c r="C297" s="13"/>
      <c r="D297" s="14"/>
      <c r="E297" s="14"/>
      <c r="F297" s="14"/>
      <c r="G297" s="15"/>
      <c r="H297" s="15"/>
      <c r="I297" s="14"/>
      <c r="J297" s="14" t="s">
        <v>176</v>
      </c>
      <c r="K297" s="14" t="s">
        <v>528</v>
      </c>
      <c r="L297" s="22" t="s">
        <v>178</v>
      </c>
      <c r="M297" s="22" t="s">
        <v>179</v>
      </c>
      <c r="N297" s="22" t="s">
        <v>180</v>
      </c>
      <c r="O297" s="22" t="s">
        <v>181</v>
      </c>
      <c r="P297" s="22" t="s">
        <v>182</v>
      </c>
    </row>
    <row r="298" ht="13.5" spans="1:16">
      <c r="A298" s="12"/>
      <c r="B298" s="12"/>
      <c r="C298" s="13"/>
      <c r="D298" s="14"/>
      <c r="E298" s="14"/>
      <c r="F298" s="14"/>
      <c r="G298" s="15"/>
      <c r="H298" s="15"/>
      <c r="I298" s="14"/>
      <c r="J298" s="14" t="s">
        <v>183</v>
      </c>
      <c r="K298" s="14" t="s">
        <v>529</v>
      </c>
      <c r="L298" s="22" t="s">
        <v>332</v>
      </c>
      <c r="M298" s="22" t="s">
        <v>258</v>
      </c>
      <c r="N298" s="22" t="s">
        <v>530</v>
      </c>
      <c r="O298" s="22" t="s">
        <v>174</v>
      </c>
      <c r="P298" s="22" t="s">
        <v>182</v>
      </c>
    </row>
    <row r="299" ht="13.5" spans="1:16">
      <c r="A299" s="12"/>
      <c r="B299" s="12"/>
      <c r="C299" s="13"/>
      <c r="D299" s="14"/>
      <c r="E299" s="14"/>
      <c r="F299" s="14"/>
      <c r="G299" s="15"/>
      <c r="H299" s="15"/>
      <c r="I299" s="14"/>
      <c r="J299" s="14" t="s">
        <v>188</v>
      </c>
      <c r="K299" s="14" t="s">
        <v>531</v>
      </c>
      <c r="L299" s="22" t="s">
        <v>332</v>
      </c>
      <c r="M299" s="22" t="s">
        <v>358</v>
      </c>
      <c r="N299" s="22" t="s">
        <v>532</v>
      </c>
      <c r="O299" s="22" t="s">
        <v>181</v>
      </c>
      <c r="P299" s="22" t="s">
        <v>182</v>
      </c>
    </row>
    <row r="300" ht="27" spans="1:16">
      <c r="A300" s="12"/>
      <c r="B300" s="12"/>
      <c r="C300" s="13"/>
      <c r="D300" s="14"/>
      <c r="E300" s="14"/>
      <c r="F300" s="14"/>
      <c r="G300" s="15"/>
      <c r="H300" s="15"/>
      <c r="I300" s="14" t="s">
        <v>191</v>
      </c>
      <c r="J300" s="14" t="s">
        <v>192</v>
      </c>
      <c r="K300" s="14" t="s">
        <v>533</v>
      </c>
      <c r="L300" s="22" t="s">
        <v>198</v>
      </c>
      <c r="M300" s="22" t="s">
        <v>199</v>
      </c>
      <c r="N300" s="23" t="s">
        <v>167</v>
      </c>
      <c r="O300" s="22" t="s">
        <v>174</v>
      </c>
      <c r="P300" s="22" t="s">
        <v>182</v>
      </c>
    </row>
    <row r="301" ht="13.5" spans="1:16">
      <c r="A301" s="12"/>
      <c r="B301" s="12"/>
      <c r="C301" s="13"/>
      <c r="D301" s="14"/>
      <c r="E301" s="14"/>
      <c r="F301" s="14"/>
      <c r="G301" s="15"/>
      <c r="H301" s="15"/>
      <c r="I301" s="14" t="s">
        <v>195</v>
      </c>
      <c r="J301" s="14" t="s">
        <v>286</v>
      </c>
      <c r="K301" s="14" t="s">
        <v>534</v>
      </c>
      <c r="L301" s="22" t="s">
        <v>185</v>
      </c>
      <c r="M301" s="22" t="s">
        <v>190</v>
      </c>
      <c r="N301" s="22" t="s">
        <v>180</v>
      </c>
      <c r="O301" s="22" t="s">
        <v>181</v>
      </c>
      <c r="P301" s="22" t="s">
        <v>182</v>
      </c>
    </row>
    <row r="302" ht="13.5" spans="1:16">
      <c r="A302" s="12"/>
      <c r="B302" s="12"/>
      <c r="C302" s="13"/>
      <c r="D302" s="14"/>
      <c r="E302" s="14"/>
      <c r="F302" s="14"/>
      <c r="G302" s="15"/>
      <c r="H302" s="15"/>
      <c r="I302" s="14"/>
      <c r="J302" s="14" t="s">
        <v>196</v>
      </c>
      <c r="K302" s="14" t="s">
        <v>535</v>
      </c>
      <c r="L302" s="22" t="s">
        <v>198</v>
      </c>
      <c r="M302" s="22" t="s">
        <v>199</v>
      </c>
      <c r="N302" s="23" t="s">
        <v>167</v>
      </c>
      <c r="O302" s="22" t="s">
        <v>181</v>
      </c>
      <c r="P302" s="22" t="s">
        <v>182</v>
      </c>
    </row>
    <row r="303" ht="13.5" spans="1:16">
      <c r="A303" s="12" t="s">
        <v>536</v>
      </c>
      <c r="B303" s="12" t="s">
        <v>215</v>
      </c>
      <c r="C303" s="13" t="s">
        <v>537</v>
      </c>
      <c r="D303" s="14" t="s">
        <v>538</v>
      </c>
      <c r="E303" s="15" t="s">
        <v>167</v>
      </c>
      <c r="F303" s="15" t="s">
        <v>167</v>
      </c>
      <c r="G303" s="15" t="s">
        <v>167</v>
      </c>
      <c r="H303" s="15" t="s">
        <v>167</v>
      </c>
      <c r="I303" s="14" t="s">
        <v>168</v>
      </c>
      <c r="J303" s="14" t="s">
        <v>169</v>
      </c>
      <c r="K303" s="14" t="s">
        <v>205</v>
      </c>
      <c r="L303" s="22" t="s">
        <v>171</v>
      </c>
      <c r="M303" s="22" t="s">
        <v>179</v>
      </c>
      <c r="N303" s="22" t="s">
        <v>180</v>
      </c>
      <c r="O303" s="22" t="s">
        <v>181</v>
      </c>
      <c r="P303" s="22" t="s">
        <v>175</v>
      </c>
    </row>
    <row r="304" ht="13.5" spans="1:16">
      <c r="A304" s="12"/>
      <c r="B304" s="12"/>
      <c r="C304" s="13"/>
      <c r="D304" s="14"/>
      <c r="E304" s="15"/>
      <c r="F304" s="15"/>
      <c r="G304" s="15"/>
      <c r="H304" s="15"/>
      <c r="I304" s="14"/>
      <c r="J304" s="14" t="s">
        <v>176</v>
      </c>
      <c r="K304" s="14" t="s">
        <v>316</v>
      </c>
      <c r="L304" s="22" t="s">
        <v>185</v>
      </c>
      <c r="M304" s="22" t="s">
        <v>256</v>
      </c>
      <c r="N304" s="22" t="s">
        <v>180</v>
      </c>
      <c r="O304" s="22" t="s">
        <v>181</v>
      </c>
      <c r="P304" s="22" t="s">
        <v>182</v>
      </c>
    </row>
    <row r="305" ht="13.5" spans="1:16">
      <c r="A305" s="12"/>
      <c r="B305" s="12"/>
      <c r="C305" s="13"/>
      <c r="D305" s="14"/>
      <c r="E305" s="15"/>
      <c r="F305" s="15"/>
      <c r="G305" s="15"/>
      <c r="H305" s="15"/>
      <c r="I305" s="14"/>
      <c r="J305" s="14" t="s">
        <v>183</v>
      </c>
      <c r="K305" s="14" t="s">
        <v>317</v>
      </c>
      <c r="L305" s="22" t="s">
        <v>178</v>
      </c>
      <c r="M305" s="22" t="s">
        <v>179</v>
      </c>
      <c r="N305" s="22" t="s">
        <v>180</v>
      </c>
      <c r="O305" s="22" t="s">
        <v>181</v>
      </c>
      <c r="P305" s="22" t="s">
        <v>182</v>
      </c>
    </row>
    <row r="306" ht="13.5" spans="1:16">
      <c r="A306" s="12"/>
      <c r="B306" s="12"/>
      <c r="C306" s="13"/>
      <c r="D306" s="14"/>
      <c r="E306" s="15"/>
      <c r="F306" s="15"/>
      <c r="G306" s="15"/>
      <c r="H306" s="15"/>
      <c r="I306" s="14"/>
      <c r="J306" s="14" t="s">
        <v>188</v>
      </c>
      <c r="K306" s="14" t="s">
        <v>318</v>
      </c>
      <c r="L306" s="22" t="s">
        <v>178</v>
      </c>
      <c r="M306" s="22" t="s">
        <v>179</v>
      </c>
      <c r="N306" s="22" t="s">
        <v>180</v>
      </c>
      <c r="O306" s="22" t="s">
        <v>181</v>
      </c>
      <c r="P306" s="22" t="s">
        <v>182</v>
      </c>
    </row>
    <row r="307" ht="27" spans="1:16">
      <c r="A307" s="12"/>
      <c r="B307" s="12"/>
      <c r="C307" s="13"/>
      <c r="D307" s="14"/>
      <c r="E307" s="15"/>
      <c r="F307" s="15"/>
      <c r="G307" s="15"/>
      <c r="H307" s="15"/>
      <c r="I307" s="14" t="s">
        <v>191</v>
      </c>
      <c r="J307" s="14" t="s">
        <v>192</v>
      </c>
      <c r="K307" s="14" t="s">
        <v>221</v>
      </c>
      <c r="L307" s="22" t="s">
        <v>178</v>
      </c>
      <c r="M307" s="22" t="s">
        <v>179</v>
      </c>
      <c r="N307" s="22" t="s">
        <v>180</v>
      </c>
      <c r="O307" s="22" t="s">
        <v>181</v>
      </c>
      <c r="P307" s="22" t="s">
        <v>182</v>
      </c>
    </row>
    <row r="308" ht="13.5" spans="1:16">
      <c r="A308" s="12"/>
      <c r="B308" s="12"/>
      <c r="C308" s="13"/>
      <c r="D308" s="14"/>
      <c r="E308" s="15"/>
      <c r="F308" s="15"/>
      <c r="G308" s="15"/>
      <c r="H308" s="15"/>
      <c r="I308" s="14" t="s">
        <v>195</v>
      </c>
      <c r="J308" s="14" t="s">
        <v>196</v>
      </c>
      <c r="K308" s="14" t="s">
        <v>317</v>
      </c>
      <c r="L308" s="22" t="s">
        <v>178</v>
      </c>
      <c r="M308" s="22" t="s">
        <v>179</v>
      </c>
      <c r="N308" s="22" t="s">
        <v>180</v>
      </c>
      <c r="O308" s="22" t="s">
        <v>181</v>
      </c>
      <c r="P308" s="22" t="s">
        <v>182</v>
      </c>
    </row>
    <row r="309" ht="13.5" spans="1:16">
      <c r="A309" s="12" t="s">
        <v>539</v>
      </c>
      <c r="B309" s="12" t="s">
        <v>215</v>
      </c>
      <c r="C309" s="13" t="s">
        <v>238</v>
      </c>
      <c r="D309" s="14" t="s">
        <v>540</v>
      </c>
      <c r="E309" s="15" t="s">
        <v>167</v>
      </c>
      <c r="F309" s="15" t="s">
        <v>167</v>
      </c>
      <c r="G309" s="15" t="s">
        <v>167</v>
      </c>
      <c r="H309" s="15" t="s">
        <v>167</v>
      </c>
      <c r="I309" s="14" t="s">
        <v>168</v>
      </c>
      <c r="J309" s="14" t="s">
        <v>169</v>
      </c>
      <c r="K309" s="14" t="s">
        <v>205</v>
      </c>
      <c r="L309" s="22" t="s">
        <v>171</v>
      </c>
      <c r="M309" s="22" t="s">
        <v>179</v>
      </c>
      <c r="N309" s="22" t="s">
        <v>180</v>
      </c>
      <c r="O309" s="22" t="s">
        <v>174</v>
      </c>
      <c r="P309" s="22" t="s">
        <v>182</v>
      </c>
    </row>
    <row r="310" ht="13.5" spans="1:16">
      <c r="A310" s="12"/>
      <c r="B310" s="12"/>
      <c r="C310" s="13"/>
      <c r="D310" s="14"/>
      <c r="E310" s="15"/>
      <c r="F310" s="15"/>
      <c r="G310" s="15"/>
      <c r="H310" s="15"/>
      <c r="I310" s="14"/>
      <c r="J310" s="14" t="s">
        <v>176</v>
      </c>
      <c r="K310" s="14" t="s">
        <v>376</v>
      </c>
      <c r="L310" s="22" t="s">
        <v>185</v>
      </c>
      <c r="M310" s="22" t="s">
        <v>190</v>
      </c>
      <c r="N310" s="22" t="s">
        <v>180</v>
      </c>
      <c r="O310" s="22" t="s">
        <v>222</v>
      </c>
      <c r="P310" s="22" t="s">
        <v>182</v>
      </c>
    </row>
    <row r="311" ht="13.5" spans="1:16">
      <c r="A311" s="12"/>
      <c r="B311" s="12"/>
      <c r="C311" s="13"/>
      <c r="D311" s="14"/>
      <c r="E311" s="15"/>
      <c r="F311" s="15"/>
      <c r="G311" s="15"/>
      <c r="H311" s="15"/>
      <c r="I311" s="14"/>
      <c r="J311" s="14" t="s">
        <v>183</v>
      </c>
      <c r="K311" s="14" t="s">
        <v>541</v>
      </c>
      <c r="L311" s="22" t="s">
        <v>185</v>
      </c>
      <c r="M311" s="22" t="s">
        <v>308</v>
      </c>
      <c r="N311" s="22" t="s">
        <v>309</v>
      </c>
      <c r="O311" s="22" t="s">
        <v>174</v>
      </c>
      <c r="P311" s="22" t="s">
        <v>182</v>
      </c>
    </row>
    <row r="312" ht="13.5" spans="1:16">
      <c r="A312" s="12"/>
      <c r="B312" s="12"/>
      <c r="C312" s="13"/>
      <c r="D312" s="14"/>
      <c r="E312" s="15"/>
      <c r="F312" s="15"/>
      <c r="G312" s="15"/>
      <c r="H312" s="15"/>
      <c r="I312" s="14"/>
      <c r="J312" s="14" t="s">
        <v>188</v>
      </c>
      <c r="K312" s="14" t="s">
        <v>542</v>
      </c>
      <c r="L312" s="22" t="s">
        <v>185</v>
      </c>
      <c r="M312" s="22" t="s">
        <v>194</v>
      </c>
      <c r="N312" s="22" t="s">
        <v>180</v>
      </c>
      <c r="O312" s="22" t="s">
        <v>222</v>
      </c>
      <c r="P312" s="22" t="s">
        <v>182</v>
      </c>
    </row>
    <row r="313" ht="27" spans="1:16">
      <c r="A313" s="12"/>
      <c r="B313" s="12"/>
      <c r="C313" s="13"/>
      <c r="D313" s="14"/>
      <c r="E313" s="15"/>
      <c r="F313" s="15"/>
      <c r="G313" s="15"/>
      <c r="H313" s="15"/>
      <c r="I313" s="14" t="s">
        <v>191</v>
      </c>
      <c r="J313" s="14" t="s">
        <v>192</v>
      </c>
      <c r="K313" s="14" t="s">
        <v>221</v>
      </c>
      <c r="L313" s="22" t="s">
        <v>185</v>
      </c>
      <c r="M313" s="22" t="s">
        <v>190</v>
      </c>
      <c r="N313" s="22" t="s">
        <v>180</v>
      </c>
      <c r="O313" s="22" t="s">
        <v>174</v>
      </c>
      <c r="P313" s="22" t="s">
        <v>182</v>
      </c>
    </row>
    <row r="314" ht="13.5" spans="1:16">
      <c r="A314" s="12"/>
      <c r="B314" s="12"/>
      <c r="C314" s="13"/>
      <c r="D314" s="14"/>
      <c r="E314" s="15"/>
      <c r="F314" s="15"/>
      <c r="G314" s="15"/>
      <c r="H314" s="15"/>
      <c r="I314" s="14" t="s">
        <v>195</v>
      </c>
      <c r="J314" s="14" t="s">
        <v>301</v>
      </c>
      <c r="K314" s="14" t="s">
        <v>543</v>
      </c>
      <c r="L314" s="22" t="s">
        <v>198</v>
      </c>
      <c r="M314" s="22" t="s">
        <v>210</v>
      </c>
      <c r="N314" s="22" t="s">
        <v>180</v>
      </c>
      <c r="O314" s="22" t="s">
        <v>222</v>
      </c>
      <c r="P314" s="22" t="s">
        <v>182</v>
      </c>
    </row>
    <row r="315" ht="13.5" spans="1:16">
      <c r="A315" s="12" t="s">
        <v>544</v>
      </c>
      <c r="B315" s="12" t="s">
        <v>215</v>
      </c>
      <c r="C315" s="13" t="s">
        <v>406</v>
      </c>
      <c r="D315" s="14" t="s">
        <v>545</v>
      </c>
      <c r="E315" s="15" t="s">
        <v>167</v>
      </c>
      <c r="F315" s="15" t="s">
        <v>167</v>
      </c>
      <c r="G315" s="15" t="s">
        <v>167</v>
      </c>
      <c r="H315" s="15" t="s">
        <v>167</v>
      </c>
      <c r="I315" s="14" t="s">
        <v>168</v>
      </c>
      <c r="J315" s="14" t="s">
        <v>169</v>
      </c>
      <c r="K315" s="14" t="s">
        <v>205</v>
      </c>
      <c r="L315" s="22" t="s">
        <v>171</v>
      </c>
      <c r="M315" s="22" t="s">
        <v>179</v>
      </c>
      <c r="N315" s="22" t="s">
        <v>180</v>
      </c>
      <c r="O315" s="22" t="s">
        <v>174</v>
      </c>
      <c r="P315" s="22" t="s">
        <v>175</v>
      </c>
    </row>
    <row r="316" ht="13.5" spans="1:16">
      <c r="A316" s="12"/>
      <c r="B316" s="12"/>
      <c r="C316" s="13"/>
      <c r="D316" s="14"/>
      <c r="E316" s="15"/>
      <c r="F316" s="15"/>
      <c r="G316" s="15"/>
      <c r="H316" s="15"/>
      <c r="I316" s="14"/>
      <c r="J316" s="14" t="s">
        <v>176</v>
      </c>
      <c r="K316" s="14" t="s">
        <v>546</v>
      </c>
      <c r="L316" s="22" t="s">
        <v>185</v>
      </c>
      <c r="M316" s="22" t="s">
        <v>190</v>
      </c>
      <c r="N316" s="22" t="s">
        <v>180</v>
      </c>
      <c r="O316" s="22" t="s">
        <v>181</v>
      </c>
      <c r="P316" s="22" t="s">
        <v>182</v>
      </c>
    </row>
    <row r="317" ht="13.5" spans="1:16">
      <c r="A317" s="12"/>
      <c r="B317" s="12"/>
      <c r="C317" s="13"/>
      <c r="D317" s="14"/>
      <c r="E317" s="15"/>
      <c r="F317" s="15"/>
      <c r="G317" s="15"/>
      <c r="H317" s="15"/>
      <c r="I317" s="14"/>
      <c r="J317" s="14" t="s">
        <v>183</v>
      </c>
      <c r="K317" s="14" t="s">
        <v>547</v>
      </c>
      <c r="L317" s="22" t="s">
        <v>178</v>
      </c>
      <c r="M317" s="22" t="s">
        <v>179</v>
      </c>
      <c r="N317" s="22" t="s">
        <v>180</v>
      </c>
      <c r="O317" s="22" t="s">
        <v>181</v>
      </c>
      <c r="P317" s="22" t="s">
        <v>182</v>
      </c>
    </row>
    <row r="318" ht="13.5" spans="1:16">
      <c r="A318" s="12"/>
      <c r="B318" s="12"/>
      <c r="C318" s="13"/>
      <c r="D318" s="14"/>
      <c r="E318" s="15"/>
      <c r="F318" s="15"/>
      <c r="G318" s="15"/>
      <c r="H318" s="15"/>
      <c r="I318" s="14"/>
      <c r="J318" s="14" t="s">
        <v>188</v>
      </c>
      <c r="K318" s="14" t="s">
        <v>548</v>
      </c>
      <c r="L318" s="22" t="s">
        <v>185</v>
      </c>
      <c r="M318" s="22" t="s">
        <v>256</v>
      </c>
      <c r="N318" s="22" t="s">
        <v>180</v>
      </c>
      <c r="O318" s="22" t="s">
        <v>181</v>
      </c>
      <c r="P318" s="22" t="s">
        <v>182</v>
      </c>
    </row>
    <row r="319" ht="27" spans="1:16">
      <c r="A319" s="12"/>
      <c r="B319" s="12"/>
      <c r="C319" s="13"/>
      <c r="D319" s="14"/>
      <c r="E319" s="15"/>
      <c r="F319" s="15"/>
      <c r="G319" s="15"/>
      <c r="H319" s="15"/>
      <c r="I319" s="14" t="s">
        <v>191</v>
      </c>
      <c r="J319" s="14" t="s">
        <v>192</v>
      </c>
      <c r="K319" s="14" t="s">
        <v>221</v>
      </c>
      <c r="L319" s="22" t="s">
        <v>185</v>
      </c>
      <c r="M319" s="22" t="s">
        <v>194</v>
      </c>
      <c r="N319" s="22" t="s">
        <v>180</v>
      </c>
      <c r="O319" s="22" t="s">
        <v>181</v>
      </c>
      <c r="P319" s="22" t="s">
        <v>182</v>
      </c>
    </row>
    <row r="320" ht="13.5" spans="1:16">
      <c r="A320" s="12"/>
      <c r="B320" s="12"/>
      <c r="C320" s="13"/>
      <c r="D320" s="14"/>
      <c r="E320" s="15"/>
      <c r="F320" s="15"/>
      <c r="G320" s="15"/>
      <c r="H320" s="15"/>
      <c r="I320" s="14" t="s">
        <v>195</v>
      </c>
      <c r="J320" s="14" t="s">
        <v>196</v>
      </c>
      <c r="K320" s="14" t="s">
        <v>549</v>
      </c>
      <c r="L320" s="22" t="s">
        <v>198</v>
      </c>
      <c r="M320" s="22" t="s">
        <v>210</v>
      </c>
      <c r="N320" s="22" t="s">
        <v>180</v>
      </c>
      <c r="O320" s="22" t="s">
        <v>222</v>
      </c>
      <c r="P320" s="22" t="s">
        <v>182</v>
      </c>
    </row>
    <row r="321" ht="27.75" spans="1:16">
      <c r="A321" s="12" t="s">
        <v>550</v>
      </c>
      <c r="B321" s="12" t="s">
        <v>313</v>
      </c>
      <c r="C321" s="13" t="s">
        <v>551</v>
      </c>
      <c r="D321" s="14" t="s">
        <v>552</v>
      </c>
      <c r="E321" s="15" t="s">
        <v>167</v>
      </c>
      <c r="F321" s="15" t="s">
        <v>167</v>
      </c>
      <c r="G321" s="15" t="s">
        <v>167</v>
      </c>
      <c r="H321" s="15" t="s">
        <v>167</v>
      </c>
      <c r="I321" s="14" t="s">
        <v>168</v>
      </c>
      <c r="J321" s="14" t="s">
        <v>169</v>
      </c>
      <c r="K321" s="14" t="s">
        <v>553</v>
      </c>
      <c r="L321" s="22" t="s">
        <v>171</v>
      </c>
      <c r="M321" s="22" t="s">
        <v>179</v>
      </c>
      <c r="N321" s="22" t="s">
        <v>180</v>
      </c>
      <c r="O321" s="22" t="s">
        <v>174</v>
      </c>
      <c r="P321" s="22" t="s">
        <v>182</v>
      </c>
    </row>
    <row r="322" ht="13.5" spans="1:16">
      <c r="A322" s="12"/>
      <c r="B322" s="12"/>
      <c r="C322" s="13"/>
      <c r="D322" s="14"/>
      <c r="E322" s="15"/>
      <c r="F322" s="15"/>
      <c r="G322" s="15"/>
      <c r="H322" s="15"/>
      <c r="I322" s="14"/>
      <c r="J322" s="14" t="s">
        <v>176</v>
      </c>
      <c r="K322" s="14" t="s">
        <v>554</v>
      </c>
      <c r="L322" s="22" t="s">
        <v>185</v>
      </c>
      <c r="M322" s="22" t="s">
        <v>194</v>
      </c>
      <c r="N322" s="22" t="s">
        <v>180</v>
      </c>
      <c r="O322" s="22" t="s">
        <v>181</v>
      </c>
      <c r="P322" s="22" t="s">
        <v>182</v>
      </c>
    </row>
    <row r="323" ht="13.5" spans="1:16">
      <c r="A323" s="12"/>
      <c r="B323" s="12"/>
      <c r="C323" s="13"/>
      <c r="D323" s="14"/>
      <c r="E323" s="15"/>
      <c r="F323" s="15"/>
      <c r="G323" s="15"/>
      <c r="H323" s="15"/>
      <c r="I323" s="14"/>
      <c r="J323" s="14" t="s">
        <v>183</v>
      </c>
      <c r="K323" s="14" t="s">
        <v>555</v>
      </c>
      <c r="L323" s="22" t="s">
        <v>178</v>
      </c>
      <c r="M323" s="22" t="s">
        <v>179</v>
      </c>
      <c r="N323" s="22" t="s">
        <v>180</v>
      </c>
      <c r="O323" s="22" t="s">
        <v>181</v>
      </c>
      <c r="P323" s="22" t="s">
        <v>182</v>
      </c>
    </row>
    <row r="324" ht="13.5" spans="1:16">
      <c r="A324" s="12"/>
      <c r="B324" s="12"/>
      <c r="C324" s="13"/>
      <c r="D324" s="14"/>
      <c r="E324" s="15"/>
      <c r="F324" s="15"/>
      <c r="G324" s="15"/>
      <c r="H324" s="15"/>
      <c r="I324" s="14"/>
      <c r="J324" s="14" t="s">
        <v>188</v>
      </c>
      <c r="K324" s="14" t="s">
        <v>556</v>
      </c>
      <c r="L324" s="22" t="s">
        <v>178</v>
      </c>
      <c r="M324" s="22" t="s">
        <v>179</v>
      </c>
      <c r="N324" s="22" t="s">
        <v>180</v>
      </c>
      <c r="O324" s="22" t="s">
        <v>181</v>
      </c>
      <c r="P324" s="22" t="s">
        <v>182</v>
      </c>
    </row>
    <row r="325" ht="27" spans="1:16">
      <c r="A325" s="12"/>
      <c r="B325" s="12"/>
      <c r="C325" s="13"/>
      <c r="D325" s="14"/>
      <c r="E325" s="15"/>
      <c r="F325" s="15"/>
      <c r="G325" s="15"/>
      <c r="H325" s="15"/>
      <c r="I325" s="14" t="s">
        <v>191</v>
      </c>
      <c r="J325" s="14" t="s">
        <v>192</v>
      </c>
      <c r="K325" s="14" t="s">
        <v>221</v>
      </c>
      <c r="L325" s="22" t="s">
        <v>185</v>
      </c>
      <c r="M325" s="22" t="s">
        <v>194</v>
      </c>
      <c r="N325" s="22" t="s">
        <v>180</v>
      </c>
      <c r="O325" s="22" t="s">
        <v>222</v>
      </c>
      <c r="P325" s="22" t="s">
        <v>182</v>
      </c>
    </row>
    <row r="326" ht="13.5" spans="1:16">
      <c r="A326" s="12"/>
      <c r="B326" s="12"/>
      <c r="C326" s="13"/>
      <c r="D326" s="14"/>
      <c r="E326" s="15"/>
      <c r="F326" s="15"/>
      <c r="G326" s="15"/>
      <c r="H326" s="15"/>
      <c r="I326" s="14" t="s">
        <v>195</v>
      </c>
      <c r="J326" s="14" t="s">
        <v>196</v>
      </c>
      <c r="K326" s="14" t="s">
        <v>397</v>
      </c>
      <c r="L326" s="22" t="s">
        <v>198</v>
      </c>
      <c r="M326" s="22" t="s">
        <v>210</v>
      </c>
      <c r="N326" s="22" t="s">
        <v>398</v>
      </c>
      <c r="O326" s="22" t="s">
        <v>181</v>
      </c>
      <c r="P326" s="22" t="s">
        <v>182</v>
      </c>
    </row>
    <row r="327" ht="13.5" spans="1:16">
      <c r="A327" s="12" t="s">
        <v>557</v>
      </c>
      <c r="B327" s="12" t="s">
        <v>313</v>
      </c>
      <c r="C327" s="13" t="s">
        <v>329</v>
      </c>
      <c r="D327" s="14" t="s">
        <v>558</v>
      </c>
      <c r="E327" s="15" t="s">
        <v>167</v>
      </c>
      <c r="F327" s="15" t="s">
        <v>167</v>
      </c>
      <c r="G327" s="15" t="s">
        <v>167</v>
      </c>
      <c r="H327" s="15" t="s">
        <v>167</v>
      </c>
      <c r="I327" s="14" t="s">
        <v>168</v>
      </c>
      <c r="J327" s="14" t="s">
        <v>169</v>
      </c>
      <c r="K327" s="14" t="s">
        <v>205</v>
      </c>
      <c r="L327" s="22" t="s">
        <v>171</v>
      </c>
      <c r="M327" s="22" t="s">
        <v>179</v>
      </c>
      <c r="N327" s="22" t="s">
        <v>180</v>
      </c>
      <c r="O327" s="22" t="s">
        <v>181</v>
      </c>
      <c r="P327" s="22" t="s">
        <v>175</v>
      </c>
    </row>
    <row r="328" ht="13.5" spans="1:16">
      <c r="A328" s="12"/>
      <c r="B328" s="12"/>
      <c r="C328" s="13"/>
      <c r="D328" s="14"/>
      <c r="E328" s="15"/>
      <c r="F328" s="15"/>
      <c r="G328" s="15"/>
      <c r="H328" s="15"/>
      <c r="I328" s="14"/>
      <c r="J328" s="14" t="s">
        <v>176</v>
      </c>
      <c r="K328" s="14" t="s">
        <v>316</v>
      </c>
      <c r="L328" s="22" t="s">
        <v>185</v>
      </c>
      <c r="M328" s="22" t="s">
        <v>256</v>
      </c>
      <c r="N328" s="22" t="s">
        <v>180</v>
      </c>
      <c r="O328" s="22" t="s">
        <v>174</v>
      </c>
      <c r="P328" s="22" t="s">
        <v>182</v>
      </c>
    </row>
    <row r="329" ht="13.5" spans="1:16">
      <c r="A329" s="12"/>
      <c r="B329" s="12"/>
      <c r="C329" s="13"/>
      <c r="D329" s="14"/>
      <c r="E329" s="15"/>
      <c r="F329" s="15"/>
      <c r="G329" s="15"/>
      <c r="H329" s="15"/>
      <c r="I329" s="14"/>
      <c r="J329" s="14" t="s">
        <v>183</v>
      </c>
      <c r="K329" s="14" t="s">
        <v>317</v>
      </c>
      <c r="L329" s="22" t="s">
        <v>178</v>
      </c>
      <c r="M329" s="22" t="s">
        <v>179</v>
      </c>
      <c r="N329" s="22" t="s">
        <v>180</v>
      </c>
      <c r="O329" s="22" t="s">
        <v>174</v>
      </c>
      <c r="P329" s="22" t="s">
        <v>182</v>
      </c>
    </row>
    <row r="330" ht="13.5" spans="1:16">
      <c r="A330" s="12"/>
      <c r="B330" s="12"/>
      <c r="C330" s="13"/>
      <c r="D330" s="14"/>
      <c r="E330" s="15"/>
      <c r="F330" s="15"/>
      <c r="G330" s="15"/>
      <c r="H330" s="15"/>
      <c r="I330" s="14"/>
      <c r="J330" s="14" t="s">
        <v>188</v>
      </c>
      <c r="K330" s="14" t="s">
        <v>318</v>
      </c>
      <c r="L330" s="22" t="s">
        <v>178</v>
      </c>
      <c r="M330" s="22" t="s">
        <v>179</v>
      </c>
      <c r="N330" s="22" t="s">
        <v>180</v>
      </c>
      <c r="O330" s="22" t="s">
        <v>181</v>
      </c>
      <c r="P330" s="22" t="s">
        <v>182</v>
      </c>
    </row>
    <row r="331" ht="27" spans="1:16">
      <c r="A331" s="12"/>
      <c r="B331" s="12"/>
      <c r="C331" s="13"/>
      <c r="D331" s="14"/>
      <c r="E331" s="15"/>
      <c r="F331" s="15"/>
      <c r="G331" s="15"/>
      <c r="H331" s="15"/>
      <c r="I331" s="14" t="s">
        <v>191</v>
      </c>
      <c r="J331" s="14" t="s">
        <v>192</v>
      </c>
      <c r="K331" s="14" t="s">
        <v>221</v>
      </c>
      <c r="L331" s="22" t="s">
        <v>185</v>
      </c>
      <c r="M331" s="22" t="s">
        <v>256</v>
      </c>
      <c r="N331" s="22" t="s">
        <v>180</v>
      </c>
      <c r="O331" s="22" t="s">
        <v>174</v>
      </c>
      <c r="P331" s="22" t="s">
        <v>182</v>
      </c>
    </row>
    <row r="332" ht="13.5" spans="1:16">
      <c r="A332" s="12"/>
      <c r="B332" s="12"/>
      <c r="C332" s="13"/>
      <c r="D332" s="14"/>
      <c r="E332" s="15"/>
      <c r="F332" s="15"/>
      <c r="G332" s="15"/>
      <c r="H332" s="15"/>
      <c r="I332" s="14" t="s">
        <v>195</v>
      </c>
      <c r="J332" s="14" t="s">
        <v>196</v>
      </c>
      <c r="K332" s="14" t="s">
        <v>559</v>
      </c>
      <c r="L332" s="22" t="s">
        <v>198</v>
      </c>
      <c r="M332" s="22" t="s">
        <v>210</v>
      </c>
      <c r="N332" s="22" t="s">
        <v>560</v>
      </c>
      <c r="O332" s="22" t="s">
        <v>213</v>
      </c>
      <c r="P332" s="22" t="s">
        <v>182</v>
      </c>
    </row>
    <row r="333" ht="13.5" spans="1:16">
      <c r="A333" s="12" t="s">
        <v>561</v>
      </c>
      <c r="B333" s="12" t="s">
        <v>215</v>
      </c>
      <c r="C333" s="13" t="s">
        <v>562</v>
      </c>
      <c r="D333" s="14" t="s">
        <v>563</v>
      </c>
      <c r="E333" s="15" t="s">
        <v>167</v>
      </c>
      <c r="F333" s="15" t="s">
        <v>167</v>
      </c>
      <c r="G333" s="15" t="s">
        <v>167</v>
      </c>
      <c r="H333" s="15" t="s">
        <v>167</v>
      </c>
      <c r="I333" s="14" t="s">
        <v>168</v>
      </c>
      <c r="J333" s="14" t="s">
        <v>169</v>
      </c>
      <c r="K333" s="14" t="s">
        <v>564</v>
      </c>
      <c r="L333" s="22" t="s">
        <v>171</v>
      </c>
      <c r="M333" s="22" t="s">
        <v>179</v>
      </c>
      <c r="N333" s="22" t="s">
        <v>180</v>
      </c>
      <c r="O333" s="22" t="s">
        <v>213</v>
      </c>
      <c r="P333" s="22" t="s">
        <v>175</v>
      </c>
    </row>
    <row r="334" ht="13.5" spans="1:16">
      <c r="A334" s="12"/>
      <c r="B334" s="12"/>
      <c r="C334" s="13"/>
      <c r="D334" s="14"/>
      <c r="E334" s="15"/>
      <c r="F334" s="15"/>
      <c r="G334" s="15"/>
      <c r="H334" s="15"/>
      <c r="I334" s="14"/>
      <c r="J334" s="14" t="s">
        <v>176</v>
      </c>
      <c r="K334" s="14" t="s">
        <v>565</v>
      </c>
      <c r="L334" s="22" t="s">
        <v>185</v>
      </c>
      <c r="M334" s="22" t="s">
        <v>256</v>
      </c>
      <c r="N334" s="22" t="s">
        <v>180</v>
      </c>
      <c r="O334" s="22" t="s">
        <v>174</v>
      </c>
      <c r="P334" s="22" t="s">
        <v>182</v>
      </c>
    </row>
    <row r="335" ht="13.5" spans="1:16">
      <c r="A335" s="12"/>
      <c r="B335" s="12"/>
      <c r="C335" s="13"/>
      <c r="D335" s="14"/>
      <c r="E335" s="15"/>
      <c r="F335" s="15"/>
      <c r="G335" s="15"/>
      <c r="H335" s="15"/>
      <c r="I335" s="14"/>
      <c r="J335" s="14" t="s">
        <v>183</v>
      </c>
      <c r="K335" s="14" t="s">
        <v>566</v>
      </c>
      <c r="L335" s="22" t="s">
        <v>185</v>
      </c>
      <c r="M335" s="22" t="s">
        <v>308</v>
      </c>
      <c r="N335" s="22" t="s">
        <v>309</v>
      </c>
      <c r="O335" s="22" t="s">
        <v>222</v>
      </c>
      <c r="P335" s="22" t="s">
        <v>182</v>
      </c>
    </row>
    <row r="336" ht="13.5" spans="1:16">
      <c r="A336" s="12"/>
      <c r="B336" s="12"/>
      <c r="C336" s="13"/>
      <c r="D336" s="14"/>
      <c r="E336" s="15"/>
      <c r="F336" s="15"/>
      <c r="G336" s="15"/>
      <c r="H336" s="15"/>
      <c r="I336" s="14"/>
      <c r="J336" s="14" t="s">
        <v>188</v>
      </c>
      <c r="K336" s="14" t="s">
        <v>567</v>
      </c>
      <c r="L336" s="22" t="s">
        <v>185</v>
      </c>
      <c r="M336" s="22" t="s">
        <v>194</v>
      </c>
      <c r="N336" s="22" t="s">
        <v>180</v>
      </c>
      <c r="O336" s="22" t="s">
        <v>174</v>
      </c>
      <c r="P336" s="22" t="s">
        <v>182</v>
      </c>
    </row>
    <row r="337" ht="27" spans="1:16">
      <c r="A337" s="12"/>
      <c r="B337" s="12"/>
      <c r="C337" s="13"/>
      <c r="D337" s="14"/>
      <c r="E337" s="15"/>
      <c r="F337" s="15"/>
      <c r="G337" s="15"/>
      <c r="H337" s="15"/>
      <c r="I337" s="14" t="s">
        <v>191</v>
      </c>
      <c r="J337" s="14" t="s">
        <v>192</v>
      </c>
      <c r="K337" s="14" t="s">
        <v>568</v>
      </c>
      <c r="L337" s="22" t="s">
        <v>185</v>
      </c>
      <c r="M337" s="22" t="s">
        <v>190</v>
      </c>
      <c r="N337" s="22" t="s">
        <v>180</v>
      </c>
      <c r="O337" s="22" t="s">
        <v>174</v>
      </c>
      <c r="P337" s="22" t="s">
        <v>182</v>
      </c>
    </row>
    <row r="338" ht="13.5" spans="1:16">
      <c r="A338" s="12"/>
      <c r="B338" s="12"/>
      <c r="C338" s="13"/>
      <c r="D338" s="14"/>
      <c r="E338" s="15"/>
      <c r="F338" s="15"/>
      <c r="G338" s="15"/>
      <c r="H338" s="15"/>
      <c r="I338" s="14" t="s">
        <v>195</v>
      </c>
      <c r="J338" s="14" t="s">
        <v>196</v>
      </c>
      <c r="K338" s="14" t="s">
        <v>569</v>
      </c>
      <c r="L338" s="22" t="s">
        <v>178</v>
      </c>
      <c r="M338" s="22" t="s">
        <v>179</v>
      </c>
      <c r="N338" s="22" t="s">
        <v>180</v>
      </c>
      <c r="O338" s="22" t="s">
        <v>174</v>
      </c>
      <c r="P338" s="22" t="s">
        <v>182</v>
      </c>
    </row>
  </sheetData>
  <mergeCells count="508">
    <mergeCell ref="A2:K2"/>
    <mergeCell ref="D4:H4"/>
    <mergeCell ref="A4:A5"/>
    <mergeCell ref="A7:A12"/>
    <mergeCell ref="A13:A18"/>
    <mergeCell ref="A19:A24"/>
    <mergeCell ref="A25:A30"/>
    <mergeCell ref="A31:A36"/>
    <mergeCell ref="A37:A46"/>
    <mergeCell ref="A47:A54"/>
    <mergeCell ref="A55:A61"/>
    <mergeCell ref="A62:A67"/>
    <mergeCell ref="A68:A73"/>
    <mergeCell ref="A74:A79"/>
    <mergeCell ref="A80:A85"/>
    <mergeCell ref="A86:A91"/>
    <mergeCell ref="A92:A97"/>
    <mergeCell ref="A98:A103"/>
    <mergeCell ref="A104:A109"/>
    <mergeCell ref="A110:A115"/>
    <mergeCell ref="A116:A121"/>
    <mergeCell ref="A122:A127"/>
    <mergeCell ref="A128:A133"/>
    <mergeCell ref="A134:A139"/>
    <mergeCell ref="A140:A145"/>
    <mergeCell ref="A146:A151"/>
    <mergeCell ref="A152:A157"/>
    <mergeCell ref="A158:A163"/>
    <mergeCell ref="A164:A169"/>
    <mergeCell ref="A170:A175"/>
    <mergeCell ref="A176:A181"/>
    <mergeCell ref="A182:A187"/>
    <mergeCell ref="A188:A193"/>
    <mergeCell ref="A194:A199"/>
    <mergeCell ref="A200:A205"/>
    <mergeCell ref="A206:A211"/>
    <mergeCell ref="A212:A217"/>
    <mergeCell ref="A218:A223"/>
    <mergeCell ref="A224:A229"/>
    <mergeCell ref="A230:A235"/>
    <mergeCell ref="A236:A241"/>
    <mergeCell ref="A242:A247"/>
    <mergeCell ref="A248:A253"/>
    <mergeCell ref="A254:A259"/>
    <mergeCell ref="A260:A265"/>
    <mergeCell ref="A266:A271"/>
    <mergeCell ref="A272:A277"/>
    <mergeCell ref="A278:A283"/>
    <mergeCell ref="A284:A289"/>
    <mergeCell ref="A290:A295"/>
    <mergeCell ref="A296:A302"/>
    <mergeCell ref="A303:A308"/>
    <mergeCell ref="A309:A314"/>
    <mergeCell ref="A315:A320"/>
    <mergeCell ref="A321:A326"/>
    <mergeCell ref="A327:A332"/>
    <mergeCell ref="A333:A338"/>
    <mergeCell ref="B4:B5"/>
    <mergeCell ref="B7:B12"/>
    <mergeCell ref="B13:B18"/>
    <mergeCell ref="B19:B24"/>
    <mergeCell ref="B25:B30"/>
    <mergeCell ref="B31:B36"/>
    <mergeCell ref="B37:B46"/>
    <mergeCell ref="B47:B54"/>
    <mergeCell ref="B55:B61"/>
    <mergeCell ref="B62:B67"/>
    <mergeCell ref="B68:B73"/>
    <mergeCell ref="B74:B79"/>
    <mergeCell ref="B80:B85"/>
    <mergeCell ref="B86:B91"/>
    <mergeCell ref="B92:B97"/>
    <mergeCell ref="B98:B103"/>
    <mergeCell ref="B104:B109"/>
    <mergeCell ref="B110:B115"/>
    <mergeCell ref="B116:B121"/>
    <mergeCell ref="B122:B127"/>
    <mergeCell ref="B128:B133"/>
    <mergeCell ref="B134:B139"/>
    <mergeCell ref="B140:B145"/>
    <mergeCell ref="B146:B151"/>
    <mergeCell ref="B152:B157"/>
    <mergeCell ref="B158:B163"/>
    <mergeCell ref="B164:B169"/>
    <mergeCell ref="B170:B175"/>
    <mergeCell ref="B176:B181"/>
    <mergeCell ref="B182:B187"/>
    <mergeCell ref="B188:B193"/>
    <mergeCell ref="B194:B199"/>
    <mergeCell ref="B200:B205"/>
    <mergeCell ref="B206:B211"/>
    <mergeCell ref="B212:B217"/>
    <mergeCell ref="B218:B223"/>
    <mergeCell ref="B224:B229"/>
    <mergeCell ref="B230:B235"/>
    <mergeCell ref="B236:B241"/>
    <mergeCell ref="B242:B247"/>
    <mergeCell ref="B248:B253"/>
    <mergeCell ref="B254:B259"/>
    <mergeCell ref="B260:B265"/>
    <mergeCell ref="B266:B271"/>
    <mergeCell ref="B272:B277"/>
    <mergeCell ref="B278:B283"/>
    <mergeCell ref="B284:B289"/>
    <mergeCell ref="B290:B295"/>
    <mergeCell ref="B296:B302"/>
    <mergeCell ref="B303:B308"/>
    <mergeCell ref="B309:B314"/>
    <mergeCell ref="B315:B320"/>
    <mergeCell ref="B321:B326"/>
    <mergeCell ref="B327:B332"/>
    <mergeCell ref="B333:B338"/>
    <mergeCell ref="C4:C5"/>
    <mergeCell ref="C7:C12"/>
    <mergeCell ref="C13:C18"/>
    <mergeCell ref="C19:C24"/>
    <mergeCell ref="C25:C30"/>
    <mergeCell ref="C31:C36"/>
    <mergeCell ref="C37:C46"/>
    <mergeCell ref="C47:C54"/>
    <mergeCell ref="C55:C61"/>
    <mergeCell ref="C62:C67"/>
    <mergeCell ref="C68:C73"/>
    <mergeCell ref="C74:C79"/>
    <mergeCell ref="C80:C85"/>
    <mergeCell ref="C86:C91"/>
    <mergeCell ref="C92:C97"/>
    <mergeCell ref="C98:C103"/>
    <mergeCell ref="C104:C109"/>
    <mergeCell ref="C110:C115"/>
    <mergeCell ref="C116:C121"/>
    <mergeCell ref="C122:C127"/>
    <mergeCell ref="C128:C133"/>
    <mergeCell ref="C134:C139"/>
    <mergeCell ref="C140:C145"/>
    <mergeCell ref="C146:C151"/>
    <mergeCell ref="C152:C157"/>
    <mergeCell ref="C158:C163"/>
    <mergeCell ref="C164:C169"/>
    <mergeCell ref="C170:C175"/>
    <mergeCell ref="C176:C181"/>
    <mergeCell ref="C182:C187"/>
    <mergeCell ref="C188:C193"/>
    <mergeCell ref="C194:C199"/>
    <mergeCell ref="C200:C205"/>
    <mergeCell ref="C206:C211"/>
    <mergeCell ref="C212:C217"/>
    <mergeCell ref="C218:C223"/>
    <mergeCell ref="C224:C229"/>
    <mergeCell ref="C230:C235"/>
    <mergeCell ref="C236:C241"/>
    <mergeCell ref="C242:C247"/>
    <mergeCell ref="C248:C253"/>
    <mergeCell ref="C254:C259"/>
    <mergeCell ref="C260:C265"/>
    <mergeCell ref="C266:C271"/>
    <mergeCell ref="C272:C277"/>
    <mergeCell ref="C278:C283"/>
    <mergeCell ref="C284:C289"/>
    <mergeCell ref="C290:C295"/>
    <mergeCell ref="C296:C302"/>
    <mergeCell ref="C303:C308"/>
    <mergeCell ref="C309:C314"/>
    <mergeCell ref="C315:C320"/>
    <mergeCell ref="C321:C326"/>
    <mergeCell ref="C327:C332"/>
    <mergeCell ref="C333:C338"/>
    <mergeCell ref="D7:D12"/>
    <mergeCell ref="D13:D18"/>
    <mergeCell ref="D19:D24"/>
    <mergeCell ref="D25:D30"/>
    <mergeCell ref="D31:D36"/>
    <mergeCell ref="D37:D46"/>
    <mergeCell ref="D47:D54"/>
    <mergeCell ref="D55:D61"/>
    <mergeCell ref="D62:D67"/>
    <mergeCell ref="D68:D73"/>
    <mergeCell ref="D74:D79"/>
    <mergeCell ref="D80:D85"/>
    <mergeCell ref="D86:D91"/>
    <mergeCell ref="D92:D97"/>
    <mergeCell ref="D98:D103"/>
    <mergeCell ref="D104:D109"/>
    <mergeCell ref="D110:D115"/>
    <mergeCell ref="D116:D121"/>
    <mergeCell ref="D122:D127"/>
    <mergeCell ref="D128:D133"/>
    <mergeCell ref="D134:D139"/>
    <mergeCell ref="D140:D145"/>
    <mergeCell ref="D146:D151"/>
    <mergeCell ref="D152:D157"/>
    <mergeCell ref="D158:D163"/>
    <mergeCell ref="D164:D169"/>
    <mergeCell ref="D170:D175"/>
    <mergeCell ref="D176:D181"/>
    <mergeCell ref="D182:D187"/>
    <mergeCell ref="D188:D193"/>
    <mergeCell ref="D194:D199"/>
    <mergeCell ref="D200:D205"/>
    <mergeCell ref="D206:D211"/>
    <mergeCell ref="D212:D217"/>
    <mergeCell ref="D218:D223"/>
    <mergeCell ref="D224:D229"/>
    <mergeCell ref="D230:D235"/>
    <mergeCell ref="D236:D241"/>
    <mergeCell ref="D242:D247"/>
    <mergeCell ref="D248:D253"/>
    <mergeCell ref="D254:D259"/>
    <mergeCell ref="D260:D265"/>
    <mergeCell ref="D266:D271"/>
    <mergeCell ref="D272:D277"/>
    <mergeCell ref="D278:D283"/>
    <mergeCell ref="D284:D289"/>
    <mergeCell ref="D290:D295"/>
    <mergeCell ref="D296:D302"/>
    <mergeCell ref="D303:D308"/>
    <mergeCell ref="D309:D314"/>
    <mergeCell ref="D315:D320"/>
    <mergeCell ref="D321:D326"/>
    <mergeCell ref="D327:D332"/>
    <mergeCell ref="D333:D338"/>
    <mergeCell ref="E7:E12"/>
    <mergeCell ref="E13:E18"/>
    <mergeCell ref="E19:E24"/>
    <mergeCell ref="E25:E30"/>
    <mergeCell ref="E31:E36"/>
    <mergeCell ref="E37:E46"/>
    <mergeCell ref="E47:E54"/>
    <mergeCell ref="E55:E61"/>
    <mergeCell ref="E62:E67"/>
    <mergeCell ref="E68:E73"/>
    <mergeCell ref="E74:E79"/>
    <mergeCell ref="E80:E85"/>
    <mergeCell ref="E86:E91"/>
    <mergeCell ref="E92:E97"/>
    <mergeCell ref="E98:E103"/>
    <mergeCell ref="E104:E109"/>
    <mergeCell ref="E110:E115"/>
    <mergeCell ref="E116:E121"/>
    <mergeCell ref="E122:E127"/>
    <mergeCell ref="E128:E133"/>
    <mergeCell ref="E134:E139"/>
    <mergeCell ref="E140:E145"/>
    <mergeCell ref="E146:E151"/>
    <mergeCell ref="E152:E157"/>
    <mergeCell ref="E158:E163"/>
    <mergeCell ref="E164:E169"/>
    <mergeCell ref="E170:E175"/>
    <mergeCell ref="E176:E181"/>
    <mergeCell ref="E182:E187"/>
    <mergeCell ref="E188:E193"/>
    <mergeCell ref="E194:E199"/>
    <mergeCell ref="E200:E205"/>
    <mergeCell ref="E206:E211"/>
    <mergeCell ref="E212:E217"/>
    <mergeCell ref="E218:E223"/>
    <mergeCell ref="E224:E229"/>
    <mergeCell ref="E230:E235"/>
    <mergeCell ref="E236:E241"/>
    <mergeCell ref="E242:E247"/>
    <mergeCell ref="E248:E253"/>
    <mergeCell ref="E254:E259"/>
    <mergeCell ref="E260:E265"/>
    <mergeCell ref="E266:E271"/>
    <mergeCell ref="E272:E277"/>
    <mergeCell ref="E278:E283"/>
    <mergeCell ref="E284:E289"/>
    <mergeCell ref="E290:E295"/>
    <mergeCell ref="E296:E302"/>
    <mergeCell ref="E303:E308"/>
    <mergeCell ref="E309:E314"/>
    <mergeCell ref="E315:E320"/>
    <mergeCell ref="E321:E326"/>
    <mergeCell ref="E327:E332"/>
    <mergeCell ref="E333:E338"/>
    <mergeCell ref="F7:F12"/>
    <mergeCell ref="F13:F18"/>
    <mergeCell ref="F19:F24"/>
    <mergeCell ref="F25:F30"/>
    <mergeCell ref="F31:F36"/>
    <mergeCell ref="F37:F46"/>
    <mergeCell ref="F47:F54"/>
    <mergeCell ref="F55:F61"/>
    <mergeCell ref="F62:F67"/>
    <mergeCell ref="F68:F73"/>
    <mergeCell ref="F74:F79"/>
    <mergeCell ref="F80:F85"/>
    <mergeCell ref="F86:F91"/>
    <mergeCell ref="F92:F97"/>
    <mergeCell ref="F98:F103"/>
    <mergeCell ref="F104:F109"/>
    <mergeCell ref="F110:F115"/>
    <mergeCell ref="F116:F121"/>
    <mergeCell ref="F122:F127"/>
    <mergeCell ref="F128:F133"/>
    <mergeCell ref="F134:F139"/>
    <mergeCell ref="F140:F145"/>
    <mergeCell ref="F146:F151"/>
    <mergeCell ref="F152:F157"/>
    <mergeCell ref="F158:F163"/>
    <mergeCell ref="F164:F169"/>
    <mergeCell ref="F170:F175"/>
    <mergeCell ref="F176:F181"/>
    <mergeCell ref="F182:F187"/>
    <mergeCell ref="F188:F193"/>
    <mergeCell ref="F194:F199"/>
    <mergeCell ref="F200:F205"/>
    <mergeCell ref="F206:F211"/>
    <mergeCell ref="F212:F217"/>
    <mergeCell ref="F218:F223"/>
    <mergeCell ref="F224:F229"/>
    <mergeCell ref="F230:F235"/>
    <mergeCell ref="F236:F241"/>
    <mergeCell ref="F242:F247"/>
    <mergeCell ref="F248:F253"/>
    <mergeCell ref="F254:F259"/>
    <mergeCell ref="F260:F265"/>
    <mergeCell ref="F266:F271"/>
    <mergeCell ref="F272:F277"/>
    <mergeCell ref="F278:F283"/>
    <mergeCell ref="F284:F289"/>
    <mergeCell ref="F290:F295"/>
    <mergeCell ref="F296:F302"/>
    <mergeCell ref="F303:F308"/>
    <mergeCell ref="F309:F314"/>
    <mergeCell ref="F315:F320"/>
    <mergeCell ref="F321:F326"/>
    <mergeCell ref="F327:F332"/>
    <mergeCell ref="F333:F338"/>
    <mergeCell ref="G7:G12"/>
    <mergeCell ref="G13:G18"/>
    <mergeCell ref="G19:G24"/>
    <mergeCell ref="G25:G30"/>
    <mergeCell ref="G31:G36"/>
    <mergeCell ref="G37:G46"/>
    <mergeCell ref="G47:G54"/>
    <mergeCell ref="G55:G61"/>
    <mergeCell ref="G62:G67"/>
    <mergeCell ref="G68:G73"/>
    <mergeCell ref="G74:G79"/>
    <mergeCell ref="G80:G85"/>
    <mergeCell ref="G86:G91"/>
    <mergeCell ref="G92:G97"/>
    <mergeCell ref="G98:G103"/>
    <mergeCell ref="G104:G109"/>
    <mergeCell ref="G110:G115"/>
    <mergeCell ref="G116:G121"/>
    <mergeCell ref="G122:G127"/>
    <mergeCell ref="G128:G133"/>
    <mergeCell ref="G134:G139"/>
    <mergeCell ref="G140:G145"/>
    <mergeCell ref="G146:G151"/>
    <mergeCell ref="G152:G157"/>
    <mergeCell ref="G158:G163"/>
    <mergeCell ref="G164:G169"/>
    <mergeCell ref="G170:G175"/>
    <mergeCell ref="G176:G181"/>
    <mergeCell ref="G182:G187"/>
    <mergeCell ref="G188:G193"/>
    <mergeCell ref="G194:G199"/>
    <mergeCell ref="G200:G205"/>
    <mergeCell ref="G206:G211"/>
    <mergeCell ref="G212:G217"/>
    <mergeCell ref="G218:G223"/>
    <mergeCell ref="G224:G229"/>
    <mergeCell ref="G230:G235"/>
    <mergeCell ref="G236:G241"/>
    <mergeCell ref="G242:G247"/>
    <mergeCell ref="G248:G253"/>
    <mergeCell ref="G254:G259"/>
    <mergeCell ref="G260:G265"/>
    <mergeCell ref="G266:G271"/>
    <mergeCell ref="G272:G277"/>
    <mergeCell ref="G278:G283"/>
    <mergeCell ref="G284:G289"/>
    <mergeCell ref="G290:G295"/>
    <mergeCell ref="G296:G302"/>
    <mergeCell ref="G303:G308"/>
    <mergeCell ref="G309:G314"/>
    <mergeCell ref="G315:G320"/>
    <mergeCell ref="G321:G326"/>
    <mergeCell ref="G327:G332"/>
    <mergeCell ref="G333:G338"/>
    <mergeCell ref="H7:H12"/>
    <mergeCell ref="H13:H18"/>
    <mergeCell ref="H19:H24"/>
    <mergeCell ref="H25:H30"/>
    <mergeCell ref="H31:H36"/>
    <mergeCell ref="H37:H46"/>
    <mergeCell ref="H47:H54"/>
    <mergeCell ref="H55:H61"/>
    <mergeCell ref="H62:H67"/>
    <mergeCell ref="H68:H73"/>
    <mergeCell ref="H74:H79"/>
    <mergeCell ref="H80:H85"/>
    <mergeCell ref="H86:H91"/>
    <mergeCell ref="H92:H97"/>
    <mergeCell ref="H98:H103"/>
    <mergeCell ref="H104:H109"/>
    <mergeCell ref="H110:H115"/>
    <mergeCell ref="H116:H121"/>
    <mergeCell ref="H122:H127"/>
    <mergeCell ref="H128:H133"/>
    <mergeCell ref="H134:H139"/>
    <mergeCell ref="H140:H145"/>
    <mergeCell ref="H146:H151"/>
    <mergeCell ref="H152:H157"/>
    <mergeCell ref="H158:H163"/>
    <mergeCell ref="H164:H169"/>
    <mergeCell ref="H170:H175"/>
    <mergeCell ref="H176:H181"/>
    <mergeCell ref="H182:H187"/>
    <mergeCell ref="H188:H193"/>
    <mergeCell ref="H194:H199"/>
    <mergeCell ref="H200:H205"/>
    <mergeCell ref="H206:H211"/>
    <mergeCell ref="H212:H217"/>
    <mergeCell ref="H218:H223"/>
    <mergeCell ref="H224:H229"/>
    <mergeCell ref="H230:H235"/>
    <mergeCell ref="H236:H241"/>
    <mergeCell ref="H242:H247"/>
    <mergeCell ref="H248:H253"/>
    <mergeCell ref="H254:H259"/>
    <mergeCell ref="H260:H265"/>
    <mergeCell ref="H266:H271"/>
    <mergeCell ref="H272:H277"/>
    <mergeCell ref="H278:H283"/>
    <mergeCell ref="H284:H289"/>
    <mergeCell ref="H290:H295"/>
    <mergeCell ref="H296:H302"/>
    <mergeCell ref="H303:H308"/>
    <mergeCell ref="H309:H314"/>
    <mergeCell ref="H315:H320"/>
    <mergeCell ref="H321:H326"/>
    <mergeCell ref="H327:H332"/>
    <mergeCell ref="H333:H338"/>
    <mergeCell ref="I4:I5"/>
    <mergeCell ref="I7:I10"/>
    <mergeCell ref="I13:I16"/>
    <mergeCell ref="I19:I22"/>
    <mergeCell ref="I25:I28"/>
    <mergeCell ref="I31:I34"/>
    <mergeCell ref="I37:I43"/>
    <mergeCell ref="I45:I46"/>
    <mergeCell ref="I47:I52"/>
    <mergeCell ref="I55:I58"/>
    <mergeCell ref="I60:I61"/>
    <mergeCell ref="I62:I65"/>
    <mergeCell ref="I68:I71"/>
    <mergeCell ref="I74:I77"/>
    <mergeCell ref="I80:I83"/>
    <mergeCell ref="I86:I89"/>
    <mergeCell ref="I92:I95"/>
    <mergeCell ref="I98:I101"/>
    <mergeCell ref="I104:I107"/>
    <mergeCell ref="I110:I113"/>
    <mergeCell ref="I116:I119"/>
    <mergeCell ref="I122:I125"/>
    <mergeCell ref="I128:I131"/>
    <mergeCell ref="I134:I137"/>
    <mergeCell ref="I140:I143"/>
    <mergeCell ref="I146:I149"/>
    <mergeCell ref="I152:I154"/>
    <mergeCell ref="I158:I161"/>
    <mergeCell ref="I164:I167"/>
    <mergeCell ref="I170:I173"/>
    <mergeCell ref="I176:I179"/>
    <mergeCell ref="I182:I185"/>
    <mergeCell ref="I188:I191"/>
    <mergeCell ref="I194:I197"/>
    <mergeCell ref="I200:I203"/>
    <mergeCell ref="I206:I209"/>
    <mergeCell ref="I212:I215"/>
    <mergeCell ref="I218:I221"/>
    <mergeCell ref="I224:I227"/>
    <mergeCell ref="I230:I233"/>
    <mergeCell ref="I236:I239"/>
    <mergeCell ref="I242:I245"/>
    <mergeCell ref="I248:I251"/>
    <mergeCell ref="I254:I257"/>
    <mergeCell ref="I260:I263"/>
    <mergeCell ref="I266:I269"/>
    <mergeCell ref="I272:I275"/>
    <mergeCell ref="I278:I281"/>
    <mergeCell ref="I284:I287"/>
    <mergeCell ref="I290:I293"/>
    <mergeCell ref="I296:I299"/>
    <mergeCell ref="I301:I302"/>
    <mergeCell ref="I303:I306"/>
    <mergeCell ref="I309:I312"/>
    <mergeCell ref="I315:I318"/>
    <mergeCell ref="I321:I324"/>
    <mergeCell ref="I327:I330"/>
    <mergeCell ref="I333:I336"/>
    <mergeCell ref="J4:J5"/>
    <mergeCell ref="J38:J39"/>
    <mergeCell ref="J40:J41"/>
    <mergeCell ref="J42:J43"/>
    <mergeCell ref="J45:J46"/>
    <mergeCell ref="J49:J50"/>
    <mergeCell ref="J51:J52"/>
    <mergeCell ref="K4:K5"/>
    <mergeCell ref="L4:L5"/>
    <mergeCell ref="M4:M5"/>
    <mergeCell ref="N4:N5"/>
    <mergeCell ref="O4:O5"/>
    <mergeCell ref="P4:P5"/>
  </mergeCells>
  <printOptions horizontalCentered="1"/>
  <pageMargins left="0.707638888888889" right="0.629166666666667" top="0.393055555555556" bottom="0.590277777777778" header="0.5" footer="0.5"/>
  <pageSetup paperSize="8" scale="66" pageOrder="overThenDown" orientation="landscape" verticalDpi="300"/>
  <headerFooter alignWithMargins="0" scaleWithDoc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9"/>
  <sheetViews>
    <sheetView topLeftCell="A13" workbookViewId="0">
      <selection activeCell="G24" sqref="G24"/>
    </sheetView>
  </sheetViews>
  <sheetFormatPr defaultColWidth="15.625" defaultRowHeight="24.95" customHeight="1" outlineLevelCol="4"/>
  <cols>
    <col min="1" max="1" width="11.75" style="95" customWidth="1"/>
    <col min="2" max="2" width="20.75" style="26" customWidth="1"/>
    <col min="3" max="3" width="19.375" style="26" customWidth="1"/>
    <col min="4" max="4" width="19.125" style="26" customWidth="1"/>
    <col min="5" max="5" width="17.125" style="26"/>
    <col min="6" max="16384" width="15.625" style="26"/>
  </cols>
  <sheetData>
    <row r="1" customHeight="1" spans="1:1">
      <c r="A1" s="26" t="s">
        <v>44</v>
      </c>
    </row>
    <row r="2" customHeight="1" spans="1:5">
      <c r="A2" s="28" t="s">
        <v>45</v>
      </c>
      <c r="B2" s="28"/>
      <c r="C2" s="28"/>
      <c r="D2" s="28"/>
      <c r="E2" s="28"/>
    </row>
    <row r="3" customHeight="1" spans="1:5">
      <c r="A3" s="29" t="s">
        <v>2</v>
      </c>
      <c r="B3" s="28"/>
      <c r="C3" s="28"/>
      <c r="D3" s="28"/>
      <c r="E3" s="40" t="s">
        <v>3</v>
      </c>
    </row>
    <row r="4" customHeight="1" spans="1:5">
      <c r="A4" s="33" t="s">
        <v>46</v>
      </c>
      <c r="B4" s="33"/>
      <c r="C4" s="33" t="s">
        <v>47</v>
      </c>
      <c r="D4" s="33"/>
      <c r="E4" s="33"/>
    </row>
    <row r="5" s="94" customFormat="1" customHeight="1" spans="1:5">
      <c r="A5" s="33" t="s">
        <v>48</v>
      </c>
      <c r="B5" s="33" t="s">
        <v>49</v>
      </c>
      <c r="C5" s="33" t="s">
        <v>50</v>
      </c>
      <c r="D5" s="33" t="s">
        <v>51</v>
      </c>
      <c r="E5" s="33" t="s">
        <v>52</v>
      </c>
    </row>
    <row r="6" customHeight="1" spans="1:5">
      <c r="A6" s="34">
        <v>2050101</v>
      </c>
      <c r="B6" s="35" t="s">
        <v>53</v>
      </c>
      <c r="C6" s="39">
        <f>D6+E6</f>
        <v>7512280</v>
      </c>
      <c r="D6" s="39">
        <v>7512280</v>
      </c>
      <c r="E6" s="39">
        <v>0</v>
      </c>
    </row>
    <row r="7" customHeight="1" spans="1:5">
      <c r="A7" s="34">
        <v>2050102</v>
      </c>
      <c r="B7" s="35" t="s">
        <v>54</v>
      </c>
      <c r="C7" s="39">
        <f t="shared" ref="C7:C28" si="0">D7+E7</f>
        <v>6680000</v>
      </c>
      <c r="D7" s="39">
        <v>0</v>
      </c>
      <c r="E7" s="39">
        <v>6680000</v>
      </c>
    </row>
    <row r="8" customHeight="1" spans="1:5">
      <c r="A8" s="34">
        <v>2050199</v>
      </c>
      <c r="B8" s="35" t="s">
        <v>55</v>
      </c>
      <c r="C8" s="39">
        <f t="shared" si="0"/>
        <v>2104831.4</v>
      </c>
      <c r="D8" s="39">
        <v>224831.4</v>
      </c>
      <c r="E8" s="39">
        <v>1880000</v>
      </c>
    </row>
    <row r="9" customHeight="1" spans="1:5">
      <c r="A9" s="34">
        <v>2050201</v>
      </c>
      <c r="B9" s="35" t="s">
        <v>56</v>
      </c>
      <c r="C9" s="39">
        <f t="shared" si="0"/>
        <v>21629743</v>
      </c>
      <c r="D9" s="39">
        <v>16929743</v>
      </c>
      <c r="E9" s="39">
        <v>4700000</v>
      </c>
    </row>
    <row r="10" customHeight="1" spans="1:5">
      <c r="A10" s="34">
        <v>2050202</v>
      </c>
      <c r="B10" s="35" t="s">
        <v>57</v>
      </c>
      <c r="C10" s="39">
        <f t="shared" si="0"/>
        <v>435935145</v>
      </c>
      <c r="D10" s="39">
        <v>409070145</v>
      </c>
      <c r="E10" s="39">
        <v>26865000</v>
      </c>
    </row>
    <row r="11" customHeight="1" spans="1:5">
      <c r="A11" s="34">
        <v>2050203</v>
      </c>
      <c r="B11" s="35" t="s">
        <v>58</v>
      </c>
      <c r="C11" s="39">
        <f t="shared" si="0"/>
        <v>224363885.4</v>
      </c>
      <c r="D11" s="39">
        <v>192733885.4</v>
      </c>
      <c r="E11" s="39">
        <v>31630000</v>
      </c>
    </row>
    <row r="12" customHeight="1" spans="1:5">
      <c r="A12" s="34">
        <v>2050204</v>
      </c>
      <c r="B12" s="35" t="s">
        <v>59</v>
      </c>
      <c r="C12" s="39">
        <f t="shared" si="0"/>
        <v>258586141.6</v>
      </c>
      <c r="D12" s="39">
        <v>202956141.6</v>
      </c>
      <c r="E12" s="39">
        <v>55630000</v>
      </c>
    </row>
    <row r="13" customHeight="1" spans="1:5">
      <c r="A13" s="34">
        <v>2050299</v>
      </c>
      <c r="B13" s="35" t="s">
        <v>60</v>
      </c>
      <c r="C13" s="39">
        <f t="shared" si="0"/>
        <v>37406063.1</v>
      </c>
      <c r="D13" s="39">
        <v>1038863.1</v>
      </c>
      <c r="E13" s="39">
        <v>36367200</v>
      </c>
    </row>
    <row r="14" customHeight="1" spans="1:5">
      <c r="A14" s="34">
        <v>2050302</v>
      </c>
      <c r="B14" s="35" t="s">
        <v>61</v>
      </c>
      <c r="C14" s="39">
        <f t="shared" si="0"/>
        <v>22825632</v>
      </c>
      <c r="D14" s="39">
        <v>11805632</v>
      </c>
      <c r="E14" s="39">
        <v>11020000</v>
      </c>
    </row>
    <row r="15" customHeight="1" spans="1:5">
      <c r="A15" s="34">
        <v>2050701</v>
      </c>
      <c r="B15" s="35" t="s">
        <v>62</v>
      </c>
      <c r="C15" s="39">
        <f t="shared" si="0"/>
        <v>2859126.9</v>
      </c>
      <c r="D15" s="39">
        <v>2359126.9</v>
      </c>
      <c r="E15" s="39">
        <v>500000</v>
      </c>
    </row>
    <row r="16" customHeight="1" spans="1:5">
      <c r="A16" s="34">
        <v>2050801</v>
      </c>
      <c r="B16" s="35" t="s">
        <v>63</v>
      </c>
      <c r="C16" s="39">
        <f t="shared" si="0"/>
        <v>2247676.7</v>
      </c>
      <c r="D16" s="39">
        <v>1947676.7</v>
      </c>
      <c r="E16" s="39">
        <v>300000</v>
      </c>
    </row>
    <row r="17" customHeight="1" spans="1:5">
      <c r="A17" s="34">
        <v>2050901</v>
      </c>
      <c r="B17" s="96" t="s">
        <v>64</v>
      </c>
      <c r="C17" s="39">
        <f t="shared" si="0"/>
        <v>620000</v>
      </c>
      <c r="D17" s="39">
        <v>0</v>
      </c>
      <c r="E17" s="39">
        <v>620000</v>
      </c>
    </row>
    <row r="18" customHeight="1" spans="1:5">
      <c r="A18" s="34">
        <v>2050904</v>
      </c>
      <c r="B18" s="96" t="s">
        <v>65</v>
      </c>
      <c r="C18" s="39">
        <f t="shared" si="0"/>
        <v>450000</v>
      </c>
      <c r="D18" s="39">
        <v>0</v>
      </c>
      <c r="E18" s="39">
        <v>450000</v>
      </c>
    </row>
    <row r="19" customHeight="1" spans="1:5">
      <c r="A19" s="34">
        <v>2050999</v>
      </c>
      <c r="B19" s="35" t="s">
        <v>66</v>
      </c>
      <c r="C19" s="39">
        <f t="shared" si="0"/>
        <v>33930000</v>
      </c>
      <c r="D19" s="39">
        <v>0</v>
      </c>
      <c r="E19" s="39">
        <v>33930000</v>
      </c>
    </row>
    <row r="20" customHeight="1" spans="1:5">
      <c r="A20" s="34">
        <v>2059999</v>
      </c>
      <c r="B20" s="35" t="s">
        <v>67</v>
      </c>
      <c r="C20" s="39">
        <f t="shared" si="0"/>
        <v>4184013.9</v>
      </c>
      <c r="D20" s="39">
        <v>184013.9</v>
      </c>
      <c r="E20" s="39">
        <v>4000000</v>
      </c>
    </row>
    <row r="21" customHeight="1" spans="1:5">
      <c r="A21" s="34">
        <v>2080502</v>
      </c>
      <c r="B21" s="35" t="s">
        <v>68</v>
      </c>
      <c r="C21" s="39">
        <f t="shared" si="0"/>
        <v>297944.4</v>
      </c>
      <c r="D21" s="39">
        <v>297944.4</v>
      </c>
      <c r="E21" s="39">
        <v>0</v>
      </c>
    </row>
    <row r="22" customHeight="1" spans="1:5">
      <c r="A22" s="34">
        <v>2080505</v>
      </c>
      <c r="B22" s="35" t="s">
        <v>69</v>
      </c>
      <c r="C22" s="39">
        <f t="shared" si="0"/>
        <v>120431600.3</v>
      </c>
      <c r="D22" s="39">
        <v>120431600.3</v>
      </c>
      <c r="E22" s="39">
        <v>0</v>
      </c>
    </row>
    <row r="23" customHeight="1" spans="1:5">
      <c r="A23" s="34">
        <v>2080899</v>
      </c>
      <c r="B23" s="35" t="s">
        <v>70</v>
      </c>
      <c r="C23" s="39">
        <f t="shared" si="0"/>
        <v>7679404.6</v>
      </c>
      <c r="D23" s="39">
        <v>7679404.6</v>
      </c>
      <c r="E23" s="39">
        <v>0</v>
      </c>
    </row>
    <row r="24" customHeight="1" spans="1:5">
      <c r="A24" s="34">
        <v>2101101</v>
      </c>
      <c r="B24" s="35" t="s">
        <v>71</v>
      </c>
      <c r="C24" s="39">
        <f t="shared" si="0"/>
        <v>501042</v>
      </c>
      <c r="D24" s="39">
        <v>501042</v>
      </c>
      <c r="E24" s="39">
        <v>0</v>
      </c>
    </row>
    <row r="25" customHeight="1" spans="1:5">
      <c r="A25" s="34">
        <v>2101102</v>
      </c>
      <c r="B25" s="35" t="s">
        <v>72</v>
      </c>
      <c r="C25" s="39">
        <f t="shared" si="0"/>
        <v>63478245.5</v>
      </c>
      <c r="D25" s="39">
        <v>63478245.5</v>
      </c>
      <c r="E25" s="39">
        <v>0</v>
      </c>
    </row>
    <row r="26" customHeight="1" spans="1:5">
      <c r="A26" s="34">
        <v>2101103</v>
      </c>
      <c r="B26" s="35" t="s">
        <v>73</v>
      </c>
      <c r="C26" s="39">
        <f t="shared" si="0"/>
        <v>78436075.2</v>
      </c>
      <c r="D26" s="39">
        <v>78436075.2</v>
      </c>
      <c r="E26" s="39">
        <v>0</v>
      </c>
    </row>
    <row r="27" customHeight="1" spans="1:5">
      <c r="A27" s="34">
        <v>2210201</v>
      </c>
      <c r="B27" s="35" t="s">
        <v>74</v>
      </c>
      <c r="C27" s="39">
        <f t="shared" si="0"/>
        <v>94123290.4</v>
      </c>
      <c r="D27" s="39">
        <v>94123290.4</v>
      </c>
      <c r="E27" s="39">
        <v>0</v>
      </c>
    </row>
    <row r="28" customHeight="1" spans="1:5">
      <c r="A28" s="34">
        <v>2130599</v>
      </c>
      <c r="B28" s="96" t="s">
        <v>75</v>
      </c>
      <c r="C28" s="39">
        <f t="shared" si="0"/>
        <v>6350000</v>
      </c>
      <c r="D28" s="39">
        <v>0</v>
      </c>
      <c r="E28" s="39">
        <v>6350000</v>
      </c>
    </row>
    <row r="29" customHeight="1" spans="1:5">
      <c r="A29" s="33" t="s">
        <v>8</v>
      </c>
      <c r="B29" s="33"/>
      <c r="C29" s="39">
        <f>SUM(C6:C28)</f>
        <v>1432632141.4</v>
      </c>
      <c r="D29" s="39">
        <f>SUM(D6:D28)</f>
        <v>1211709941.4</v>
      </c>
      <c r="E29" s="39">
        <f>SUM(E6:E28)</f>
        <v>220922200</v>
      </c>
    </row>
  </sheetData>
  <mergeCells count="4">
    <mergeCell ref="A2:E2"/>
    <mergeCell ref="A4:B4"/>
    <mergeCell ref="C4:E4"/>
    <mergeCell ref="A29:B29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3"/>
  <sheetViews>
    <sheetView view="pageBreakPreview" zoomScaleNormal="100" zoomScaleSheetLayoutView="100" workbookViewId="0">
      <selection activeCell="H22" sqref="H22"/>
    </sheetView>
  </sheetViews>
  <sheetFormatPr defaultColWidth="9" defaultRowHeight="24.95" customHeight="1" outlineLevelCol="4"/>
  <cols>
    <col min="1" max="1" width="10.25" style="75" customWidth="1"/>
    <col min="2" max="2" width="30.75" style="25" customWidth="1"/>
    <col min="3" max="3" width="18.375" style="25" customWidth="1"/>
    <col min="4" max="4" width="18" style="25" customWidth="1"/>
    <col min="5" max="5" width="16" style="25" customWidth="1"/>
    <col min="6" max="16384" width="9" style="25"/>
  </cols>
  <sheetData>
    <row r="1" customHeight="1" spans="1:1">
      <c r="A1" s="25" t="s">
        <v>76</v>
      </c>
    </row>
    <row r="2" customHeight="1" spans="1:5">
      <c r="A2" s="76" t="s">
        <v>77</v>
      </c>
      <c r="B2" s="76"/>
      <c r="C2" s="76"/>
      <c r="D2" s="76"/>
      <c r="E2" s="76"/>
    </row>
    <row r="3" customHeight="1" spans="1:5">
      <c r="A3" s="77" t="s">
        <v>2</v>
      </c>
      <c r="E3" s="78" t="s">
        <v>3</v>
      </c>
    </row>
    <row r="4" customHeight="1" spans="1:5">
      <c r="A4" s="79" t="s">
        <v>78</v>
      </c>
      <c r="B4" s="79"/>
      <c r="C4" s="79" t="s">
        <v>79</v>
      </c>
      <c r="D4" s="79"/>
      <c r="E4" s="79"/>
    </row>
    <row r="5" s="74" customFormat="1" customHeight="1" spans="1:5">
      <c r="A5" s="79" t="s">
        <v>48</v>
      </c>
      <c r="B5" s="79" t="s">
        <v>49</v>
      </c>
      <c r="C5" s="79" t="s">
        <v>8</v>
      </c>
      <c r="D5" s="79" t="s">
        <v>80</v>
      </c>
      <c r="E5" s="79" t="s">
        <v>81</v>
      </c>
    </row>
    <row r="6" customHeight="1" spans="1:5">
      <c r="A6" s="34">
        <v>30101</v>
      </c>
      <c r="B6" s="38" t="s">
        <v>82</v>
      </c>
      <c r="C6" s="80">
        <v>388494243.6</v>
      </c>
      <c r="D6" s="80">
        <v>388494243.6</v>
      </c>
      <c r="E6" s="36"/>
    </row>
    <row r="7" customHeight="1" spans="1:5">
      <c r="A7" s="34">
        <v>30102</v>
      </c>
      <c r="B7" s="38" t="s">
        <v>83</v>
      </c>
      <c r="C7" s="36">
        <v>145102572</v>
      </c>
      <c r="D7" s="36">
        <v>145102572</v>
      </c>
      <c r="E7" s="36"/>
    </row>
    <row r="8" customHeight="1" spans="1:5">
      <c r="A8" s="34">
        <v>30103</v>
      </c>
      <c r="B8" s="38" t="s">
        <v>84</v>
      </c>
      <c r="C8" s="81">
        <v>116288</v>
      </c>
      <c r="D8" s="81">
        <v>116288</v>
      </c>
      <c r="E8" s="36"/>
    </row>
    <row r="9" customHeight="1" spans="1:5">
      <c r="A9" s="34">
        <v>30107</v>
      </c>
      <c r="B9" s="38" t="s">
        <v>85</v>
      </c>
      <c r="C9" s="82">
        <v>279786156</v>
      </c>
      <c r="D9" s="82">
        <v>279786156</v>
      </c>
      <c r="E9" s="36"/>
    </row>
    <row r="10" customHeight="1" spans="1:5">
      <c r="A10" s="34">
        <v>30108</v>
      </c>
      <c r="B10" s="38" t="s">
        <v>86</v>
      </c>
      <c r="C10" s="83">
        <v>120431600.3</v>
      </c>
      <c r="D10" s="83">
        <v>120431600.3</v>
      </c>
      <c r="E10" s="36"/>
    </row>
    <row r="11" customHeight="1" spans="1:5">
      <c r="A11" s="34">
        <v>30110</v>
      </c>
      <c r="B11" s="38" t="s">
        <v>87</v>
      </c>
      <c r="C11" s="84">
        <v>63979287.5</v>
      </c>
      <c r="D11" s="84">
        <v>63979287.5</v>
      </c>
      <c r="E11" s="36"/>
    </row>
    <row r="12" customHeight="1" spans="1:5">
      <c r="A12" s="34">
        <v>30111</v>
      </c>
      <c r="B12" s="38" t="s">
        <v>88</v>
      </c>
      <c r="C12" s="85">
        <v>78436075.2</v>
      </c>
      <c r="D12" s="85">
        <v>78436075.2</v>
      </c>
      <c r="E12" s="36"/>
    </row>
    <row r="13" customHeight="1" spans="1:5">
      <c r="A13" s="34">
        <v>30112</v>
      </c>
      <c r="B13" s="38" t="s">
        <v>89</v>
      </c>
      <c r="C13" s="36">
        <v>4516185</v>
      </c>
      <c r="D13" s="36">
        <v>4516185</v>
      </c>
      <c r="E13" s="36"/>
    </row>
    <row r="14" customHeight="1" spans="1:5">
      <c r="A14" s="34">
        <v>30113</v>
      </c>
      <c r="B14" s="38" t="s">
        <v>74</v>
      </c>
      <c r="C14" s="86">
        <v>94123290.4</v>
      </c>
      <c r="D14" s="86">
        <v>94123290.4</v>
      </c>
      <c r="E14" s="36"/>
    </row>
    <row r="15" customHeight="1" spans="1:5">
      <c r="A15" s="34">
        <v>30201</v>
      </c>
      <c r="B15" s="87" t="s">
        <v>90</v>
      </c>
      <c r="C15" s="88">
        <v>682607</v>
      </c>
      <c r="D15" s="88"/>
      <c r="E15" s="88">
        <v>682607</v>
      </c>
    </row>
    <row r="16" customHeight="1" spans="1:5">
      <c r="A16" s="34">
        <v>30207</v>
      </c>
      <c r="B16" s="38" t="s">
        <v>91</v>
      </c>
      <c r="C16" s="89">
        <v>12122640</v>
      </c>
      <c r="D16" s="89">
        <v>12122640</v>
      </c>
      <c r="E16" s="89"/>
    </row>
    <row r="17" customHeight="1" spans="1:5">
      <c r="A17" s="34">
        <v>30228</v>
      </c>
      <c r="B17" s="87" t="s">
        <v>92</v>
      </c>
      <c r="C17" s="90">
        <v>15687215.4</v>
      </c>
      <c r="D17" s="90"/>
      <c r="E17" s="90">
        <v>15687215.4</v>
      </c>
    </row>
    <row r="18" customHeight="1" spans="1:5">
      <c r="A18" s="34">
        <v>30229</v>
      </c>
      <c r="B18" s="87" t="s">
        <v>93</v>
      </c>
      <c r="C18" s="91">
        <v>1872</v>
      </c>
      <c r="D18" s="91"/>
      <c r="E18" s="91">
        <v>1872</v>
      </c>
    </row>
    <row r="19" customHeight="1" spans="1:5">
      <c r="A19" s="34">
        <v>30231</v>
      </c>
      <c r="B19" s="87" t="s">
        <v>94</v>
      </c>
      <c r="C19" s="92">
        <v>26000</v>
      </c>
      <c r="D19" s="92"/>
      <c r="E19" s="92">
        <v>26000</v>
      </c>
    </row>
    <row r="20" customHeight="1" spans="1:5">
      <c r="A20" s="34">
        <v>30239</v>
      </c>
      <c r="B20" s="87" t="s">
        <v>95</v>
      </c>
      <c r="C20" s="91">
        <v>226560</v>
      </c>
      <c r="D20" s="91"/>
      <c r="E20" s="91">
        <v>226560</v>
      </c>
    </row>
    <row r="21" customHeight="1" spans="1:5">
      <c r="A21" s="34">
        <v>30301</v>
      </c>
      <c r="B21" s="38" t="s">
        <v>96</v>
      </c>
      <c r="C21" s="36">
        <v>297944.4</v>
      </c>
      <c r="D21" s="36">
        <v>297944.4</v>
      </c>
      <c r="E21" s="36"/>
    </row>
    <row r="22" customHeight="1" spans="1:5">
      <c r="A22" s="34">
        <v>30305</v>
      </c>
      <c r="B22" s="38" t="s">
        <v>97</v>
      </c>
      <c r="C22" s="93">
        <v>7679404.6</v>
      </c>
      <c r="D22" s="93">
        <v>7679404.6</v>
      </c>
      <c r="E22" s="93"/>
    </row>
    <row r="23" customHeight="1" spans="1:5">
      <c r="A23" s="79" t="s">
        <v>8</v>
      </c>
      <c r="B23" s="79"/>
      <c r="C23" s="36">
        <f>SUM(C6:C22)</f>
        <v>1211709941.4</v>
      </c>
      <c r="D23" s="36">
        <f>SUM(D6:D22)</f>
        <v>1195085687</v>
      </c>
      <c r="E23" s="36">
        <f>SUM(E6:E22)</f>
        <v>16624254.4</v>
      </c>
    </row>
  </sheetData>
  <mergeCells count="4">
    <mergeCell ref="A2:E2"/>
    <mergeCell ref="A4:B4"/>
    <mergeCell ref="C4:E4"/>
    <mergeCell ref="A23:B23"/>
  </mergeCells>
  <printOptions horizontalCentered="1"/>
  <pageMargins left="0.707638888888889" right="0.707638888888889" top="0.747916666666667" bottom="0.747916666666667" header="0.313888888888889" footer="0.313888888888889"/>
  <pageSetup paperSize="9" scale="95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1"/>
  <sheetViews>
    <sheetView workbookViewId="0">
      <selection activeCell="L7" sqref="L7"/>
    </sheetView>
  </sheetViews>
  <sheetFormatPr defaultColWidth="15.625" defaultRowHeight="24.95" customHeight="1"/>
  <cols>
    <col min="1" max="1" width="14.375" customWidth="1"/>
    <col min="2" max="2" width="12.75" customWidth="1"/>
    <col min="3" max="3" width="12.625" customWidth="1"/>
    <col min="6" max="6" width="14.875" customWidth="1"/>
    <col min="7" max="7" width="15.375" customWidth="1"/>
    <col min="8" max="8" width="12.5" customWidth="1"/>
    <col min="9" max="9" width="12.25" customWidth="1"/>
    <col min="12" max="12" width="14.75" customWidth="1"/>
  </cols>
  <sheetData>
    <row r="1" customHeight="1" spans="1:1">
      <c r="A1" t="s">
        <v>98</v>
      </c>
    </row>
    <row r="2" ht="34.5" customHeight="1" spans="1:12">
      <c r="A2" s="53" t="s">
        <v>99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customHeight="1" spans="1:12">
      <c r="A3" s="43" t="s">
        <v>2</v>
      </c>
      <c r="L3" s="54" t="s">
        <v>3</v>
      </c>
    </row>
    <row r="4" ht="29.25" customHeight="1" spans="1:12">
      <c r="A4" s="64" t="s">
        <v>100</v>
      </c>
      <c r="B4" s="64"/>
      <c r="C4" s="64"/>
      <c r="D4" s="64"/>
      <c r="E4" s="64"/>
      <c r="F4" s="64"/>
      <c r="G4" s="64" t="s">
        <v>47</v>
      </c>
      <c r="H4" s="64"/>
      <c r="I4" s="64"/>
      <c r="J4" s="64"/>
      <c r="K4" s="64"/>
      <c r="L4" s="64"/>
    </row>
    <row r="5" s="62" customFormat="1" customHeight="1" spans="1:12">
      <c r="A5" s="65" t="s">
        <v>8</v>
      </c>
      <c r="B5" s="65" t="s">
        <v>101</v>
      </c>
      <c r="C5" s="65" t="s">
        <v>102</v>
      </c>
      <c r="D5" s="65"/>
      <c r="E5" s="65"/>
      <c r="F5" s="65" t="s">
        <v>103</v>
      </c>
      <c r="G5" s="65" t="s">
        <v>8</v>
      </c>
      <c r="H5" s="65" t="s">
        <v>101</v>
      </c>
      <c r="I5" s="65" t="s">
        <v>102</v>
      </c>
      <c r="J5" s="65"/>
      <c r="K5" s="65"/>
      <c r="L5" s="65" t="s">
        <v>103</v>
      </c>
    </row>
    <row r="6" s="62" customFormat="1" customHeight="1" spans="1:12">
      <c r="A6" s="65"/>
      <c r="B6" s="65"/>
      <c r="C6" s="65" t="s">
        <v>50</v>
      </c>
      <c r="D6" s="65" t="s">
        <v>104</v>
      </c>
      <c r="E6" s="65" t="s">
        <v>105</v>
      </c>
      <c r="F6" s="65"/>
      <c r="G6" s="65"/>
      <c r="H6" s="65"/>
      <c r="I6" s="65" t="s">
        <v>50</v>
      </c>
      <c r="J6" s="65" t="s">
        <v>104</v>
      </c>
      <c r="K6" s="65" t="s">
        <v>105</v>
      </c>
      <c r="L6" s="65"/>
    </row>
    <row r="7" ht="39" customHeight="1" spans="1:12">
      <c r="A7" s="49">
        <v>3500000</v>
      </c>
      <c r="B7" s="49">
        <v>0</v>
      </c>
      <c r="C7" s="49">
        <v>600000</v>
      </c>
      <c r="D7" s="49">
        <v>0</v>
      </c>
      <c r="E7" s="49">
        <v>600000</v>
      </c>
      <c r="F7" s="49">
        <v>2900000</v>
      </c>
      <c r="G7" s="49">
        <f>H7+I7+L7</f>
        <v>3350000</v>
      </c>
      <c r="H7" s="49">
        <v>0</v>
      </c>
      <c r="I7" s="49">
        <v>550000</v>
      </c>
      <c r="J7" s="49">
        <v>0</v>
      </c>
      <c r="K7" s="49">
        <v>550000</v>
      </c>
      <c r="L7" s="49">
        <v>2800000</v>
      </c>
    </row>
    <row r="8" ht="40.5" customHeight="1" spans="1:12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</row>
    <row r="9" customHeight="1" spans="1:12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ht="26.25" customHeight="1" spans="1:12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customHeight="1" spans="12:12">
      <c r="L11" s="73"/>
    </row>
  </sheetData>
  <mergeCells count="14">
    <mergeCell ref="A2:L2"/>
    <mergeCell ref="A4:F4"/>
    <mergeCell ref="G4:L4"/>
    <mergeCell ref="C5:E5"/>
    <mergeCell ref="I5:K5"/>
    <mergeCell ref="A8:L8"/>
    <mergeCell ref="A9:L9"/>
    <mergeCell ref="A10:L10"/>
    <mergeCell ref="A5:A6"/>
    <mergeCell ref="B5:B6"/>
    <mergeCell ref="F5:F6"/>
    <mergeCell ref="G5:G6"/>
    <mergeCell ref="H5:H6"/>
    <mergeCell ref="L5:L6"/>
  </mergeCells>
  <printOptions horizontalCentered="1"/>
  <pageMargins left="0.707638888888889" right="0.707638888888889" top="0.747916666666667" bottom="0.747916666666667" header="0.313888888888889" footer="0.313888888888889"/>
  <pageSetup paperSize="9" scale="7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0"/>
  <sheetViews>
    <sheetView workbookViewId="0">
      <selection activeCell="D13" sqref="D13"/>
    </sheetView>
  </sheetViews>
  <sheetFormatPr defaultColWidth="15.625" defaultRowHeight="24.95" customHeight="1" outlineLevelCol="4"/>
  <cols>
    <col min="1" max="1" width="12.5" style="67" customWidth="1"/>
    <col min="2" max="2" width="29.25" customWidth="1"/>
    <col min="3" max="3" width="17.625" customWidth="1"/>
    <col min="4" max="4" width="13.875" customWidth="1"/>
    <col min="5" max="5" width="18" customWidth="1"/>
  </cols>
  <sheetData>
    <row r="1" customHeight="1" spans="1:1">
      <c r="A1" t="s">
        <v>106</v>
      </c>
    </row>
    <row r="2" s="69" customFormat="1" ht="47.25" customHeight="1" spans="1:5">
      <c r="A2" s="53" t="s">
        <v>107</v>
      </c>
      <c r="B2" s="53"/>
      <c r="C2" s="53"/>
      <c r="D2" s="53"/>
      <c r="E2" s="53"/>
    </row>
    <row r="3" customHeight="1" spans="1:5">
      <c r="A3" s="43" t="s">
        <v>2</v>
      </c>
      <c r="E3" s="54" t="s">
        <v>3</v>
      </c>
    </row>
    <row r="4" customHeight="1" spans="1:5">
      <c r="A4" s="64" t="s">
        <v>46</v>
      </c>
      <c r="B4" s="64"/>
      <c r="C4" s="64" t="s">
        <v>47</v>
      </c>
      <c r="D4" s="64"/>
      <c r="E4" s="64"/>
    </row>
    <row r="5" s="70" customFormat="1" customHeight="1" spans="1:5">
      <c r="A5" s="64" t="s">
        <v>48</v>
      </c>
      <c r="B5" s="64" t="s">
        <v>49</v>
      </c>
      <c r="C5" s="64" t="s">
        <v>50</v>
      </c>
      <c r="D5" s="64" t="s">
        <v>51</v>
      </c>
      <c r="E5" s="64" t="s">
        <v>52</v>
      </c>
    </row>
    <row r="6" s="70" customFormat="1" customHeight="1" spans="1:5">
      <c r="A6" s="71">
        <v>2120899</v>
      </c>
      <c r="B6" s="72" t="s">
        <v>108</v>
      </c>
      <c r="C6" s="49">
        <f>D6+E6</f>
        <v>20650000</v>
      </c>
      <c r="D6" s="64"/>
      <c r="E6" s="49">
        <v>20650000</v>
      </c>
    </row>
    <row r="7" s="70" customFormat="1" customHeight="1" spans="1:5">
      <c r="A7" s="64"/>
      <c r="B7" s="64"/>
      <c r="C7" s="49">
        <f>D7+E7</f>
        <v>0</v>
      </c>
      <c r="D7" s="64"/>
      <c r="E7" s="64"/>
    </row>
    <row r="8" s="70" customFormat="1" customHeight="1" spans="1:5">
      <c r="A8" s="64"/>
      <c r="B8" s="64"/>
      <c r="C8" s="49">
        <f>D8+E8</f>
        <v>0</v>
      </c>
      <c r="D8" s="64"/>
      <c r="E8" s="64"/>
    </row>
    <row r="9" customHeight="1" spans="1:5">
      <c r="A9" s="71"/>
      <c r="B9" s="72"/>
      <c r="C9" s="49">
        <f>D9+E9</f>
        <v>0</v>
      </c>
      <c r="D9" s="49"/>
      <c r="E9" s="49"/>
    </row>
    <row r="10" customHeight="1" spans="1:5">
      <c r="A10" s="64" t="s">
        <v>8</v>
      </c>
      <c r="B10" s="64"/>
      <c r="C10" s="49">
        <f>D10+E10</f>
        <v>20650000</v>
      </c>
      <c r="D10" s="49">
        <f>SUM(D9:D9)</f>
        <v>0</v>
      </c>
      <c r="E10" s="49">
        <v>20650000</v>
      </c>
    </row>
  </sheetData>
  <mergeCells count="4">
    <mergeCell ref="A2:E2"/>
    <mergeCell ref="A4:B4"/>
    <mergeCell ref="C4:E4"/>
    <mergeCell ref="A10:B10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2"/>
  <sheetViews>
    <sheetView workbookViewId="0">
      <selection activeCell="F12" sqref="F12"/>
    </sheetView>
  </sheetViews>
  <sheetFormatPr defaultColWidth="15.625" defaultRowHeight="24.95" customHeight="1"/>
  <cols>
    <col min="1" max="1" width="9.625" customWidth="1"/>
    <col min="2" max="2" width="12.75" customWidth="1"/>
    <col min="3" max="3" width="12.625" customWidth="1"/>
    <col min="6" max="6" width="12.875" customWidth="1"/>
    <col min="7" max="7" width="10.375" customWidth="1"/>
    <col min="8" max="8" width="12.5" customWidth="1"/>
    <col min="9" max="9" width="12.25" customWidth="1"/>
    <col min="12" max="12" width="12" customWidth="1"/>
  </cols>
  <sheetData>
    <row r="1" customHeight="1" spans="1:1">
      <c r="A1" t="s">
        <v>109</v>
      </c>
    </row>
    <row r="2" ht="34.5" customHeight="1" spans="1:12">
      <c r="A2" s="63" t="s">
        <v>110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customHeight="1" spans="1:12">
      <c r="A3" s="43" t="s">
        <v>2</v>
      </c>
      <c r="L3" s="54" t="s">
        <v>3</v>
      </c>
    </row>
    <row r="4" ht="29.25" customHeight="1" spans="1:12">
      <c r="A4" s="64" t="s">
        <v>100</v>
      </c>
      <c r="B4" s="64"/>
      <c r="C4" s="64"/>
      <c r="D4" s="64"/>
      <c r="E4" s="64"/>
      <c r="F4" s="64"/>
      <c r="G4" s="64" t="s">
        <v>47</v>
      </c>
      <c r="H4" s="64"/>
      <c r="I4" s="64"/>
      <c r="J4" s="64"/>
      <c r="K4" s="64"/>
      <c r="L4" s="64"/>
    </row>
    <row r="5" s="62" customFormat="1" customHeight="1" spans="1:12">
      <c r="A5" s="65" t="s">
        <v>8</v>
      </c>
      <c r="B5" s="65" t="s">
        <v>101</v>
      </c>
      <c r="C5" s="65" t="s">
        <v>102</v>
      </c>
      <c r="D5" s="65"/>
      <c r="E5" s="65"/>
      <c r="F5" s="65" t="s">
        <v>103</v>
      </c>
      <c r="G5" s="65" t="s">
        <v>8</v>
      </c>
      <c r="H5" s="65" t="s">
        <v>101</v>
      </c>
      <c r="I5" s="65" t="s">
        <v>102</v>
      </c>
      <c r="J5" s="65"/>
      <c r="K5" s="65"/>
      <c r="L5" s="65" t="s">
        <v>103</v>
      </c>
    </row>
    <row r="6" s="62" customFormat="1" customHeight="1" spans="1:12">
      <c r="A6" s="65"/>
      <c r="B6" s="65"/>
      <c r="C6" s="65" t="s">
        <v>50</v>
      </c>
      <c r="D6" s="65" t="s">
        <v>104</v>
      </c>
      <c r="E6" s="65" t="s">
        <v>105</v>
      </c>
      <c r="F6" s="65"/>
      <c r="G6" s="65"/>
      <c r="H6" s="65"/>
      <c r="I6" s="65" t="s">
        <v>50</v>
      </c>
      <c r="J6" s="65" t="s">
        <v>104</v>
      </c>
      <c r="K6" s="65" t="s">
        <v>105</v>
      </c>
      <c r="L6" s="65"/>
    </row>
    <row r="7" ht="39" customHeight="1" spans="1:12">
      <c r="A7" s="50">
        <f>B7+C7+F7</f>
        <v>0</v>
      </c>
      <c r="B7" s="50"/>
      <c r="C7" s="50">
        <f>D7+E7</f>
        <v>0</v>
      </c>
      <c r="D7" s="50"/>
      <c r="E7" s="50"/>
      <c r="F7" s="50"/>
      <c r="G7" s="50">
        <f>H7+I7+L7</f>
        <v>0</v>
      </c>
      <c r="H7" s="50"/>
      <c r="I7" s="50">
        <f>J7+K7</f>
        <v>0</v>
      </c>
      <c r="J7" s="50"/>
      <c r="K7" s="50"/>
      <c r="L7" s="50"/>
    </row>
    <row r="8" ht="40.5" customHeight="1" spans="1:12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</row>
    <row r="9" customHeight="1" spans="1:12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ht="26.25" customHeight="1" spans="1:12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2" customHeight="1" spans="5:5">
      <c r="E12" s="68" t="s">
        <v>111</v>
      </c>
    </row>
  </sheetData>
  <mergeCells count="14">
    <mergeCell ref="A2:L2"/>
    <mergeCell ref="A4:F4"/>
    <mergeCell ref="G4:L4"/>
    <mergeCell ref="C5:E5"/>
    <mergeCell ref="I5:K5"/>
    <mergeCell ref="A8:L8"/>
    <mergeCell ref="A9:L9"/>
    <mergeCell ref="A10:L10"/>
    <mergeCell ref="A5:A6"/>
    <mergeCell ref="B5:B6"/>
    <mergeCell ref="F5:F6"/>
    <mergeCell ref="G5:G6"/>
    <mergeCell ref="H5:H6"/>
    <mergeCell ref="L5:L6"/>
  </mergeCells>
  <printOptions horizontalCentered="1"/>
  <pageMargins left="0.707638888888889" right="0.707638888888889" top="0.747916666666667" bottom="0.747916666666667" header="0.313888888888889" footer="0.313888888888889"/>
  <pageSetup paperSize="9" scale="7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4"/>
  <sheetViews>
    <sheetView topLeftCell="A22" workbookViewId="0">
      <selection activeCell="G25" sqref="G25"/>
    </sheetView>
  </sheetViews>
  <sheetFormatPr defaultColWidth="9" defaultRowHeight="24.95" customHeight="1" outlineLevelCol="3"/>
  <cols>
    <col min="1" max="1" width="37.5" customWidth="1"/>
    <col min="2" max="2" width="19.125" customWidth="1"/>
    <col min="3" max="3" width="33.75" customWidth="1"/>
    <col min="4" max="4" width="19.25" customWidth="1"/>
  </cols>
  <sheetData>
    <row r="1" customHeight="1" spans="1:1">
      <c r="A1" t="s">
        <v>112</v>
      </c>
    </row>
    <row r="2" ht="40.5" customHeight="1" spans="1:4">
      <c r="A2" s="53" t="s">
        <v>113</v>
      </c>
      <c r="B2" s="53"/>
      <c r="C2" s="53"/>
      <c r="D2" s="53"/>
    </row>
    <row r="3" customHeight="1" spans="1:4">
      <c r="A3" s="43" t="s">
        <v>2</v>
      </c>
      <c r="D3" s="54" t="s">
        <v>3</v>
      </c>
    </row>
    <row r="4" customHeight="1" spans="1:4">
      <c r="A4" s="55" t="s">
        <v>114</v>
      </c>
      <c r="B4" s="55"/>
      <c r="C4" s="55" t="s">
        <v>115</v>
      </c>
      <c r="D4" s="55"/>
    </row>
    <row r="5" customHeight="1" spans="1:4">
      <c r="A5" s="55" t="s">
        <v>116</v>
      </c>
      <c r="B5" s="55" t="s">
        <v>117</v>
      </c>
      <c r="C5" s="55" t="s">
        <v>116</v>
      </c>
      <c r="D5" s="55" t="s">
        <v>117</v>
      </c>
    </row>
    <row r="6" ht="20.1" customHeight="1" spans="1:4">
      <c r="A6" s="50" t="s">
        <v>13</v>
      </c>
      <c r="B6" s="49">
        <v>1432632141.4</v>
      </c>
      <c r="C6" s="56" t="s">
        <v>14</v>
      </c>
      <c r="D6" s="49">
        <v>0</v>
      </c>
    </row>
    <row r="7" ht="20.1" customHeight="1" spans="1:4">
      <c r="A7" s="50" t="s">
        <v>15</v>
      </c>
      <c r="B7" s="49">
        <v>20650000</v>
      </c>
      <c r="C7" s="56" t="s">
        <v>16</v>
      </c>
      <c r="D7" s="49">
        <v>0</v>
      </c>
    </row>
    <row r="8" ht="20.1" customHeight="1" spans="1:4">
      <c r="A8" s="57"/>
      <c r="B8" s="58"/>
      <c r="C8" s="56" t="s">
        <v>17</v>
      </c>
      <c r="D8" s="49">
        <v>0</v>
      </c>
    </row>
    <row r="9" ht="20.1" customHeight="1" spans="1:4">
      <c r="A9" s="57"/>
      <c r="B9" s="58"/>
      <c r="C9" s="56" t="s">
        <v>18</v>
      </c>
      <c r="D9" s="49">
        <v>0</v>
      </c>
    </row>
    <row r="10" ht="20.1" customHeight="1" spans="1:4">
      <c r="A10" s="57"/>
      <c r="B10" s="58"/>
      <c r="C10" s="56" t="s">
        <v>19</v>
      </c>
      <c r="D10" s="49">
        <v>1061334539</v>
      </c>
    </row>
    <row r="11" ht="20.1" customHeight="1" spans="1:4">
      <c r="A11" s="57"/>
      <c r="B11" s="58"/>
      <c r="C11" s="56" t="s">
        <v>20</v>
      </c>
      <c r="D11" s="49">
        <v>0</v>
      </c>
    </row>
    <row r="12" ht="20.1" customHeight="1" spans="1:4">
      <c r="A12" s="57"/>
      <c r="B12" s="58"/>
      <c r="C12" s="56" t="s">
        <v>21</v>
      </c>
      <c r="D12" s="49">
        <v>0</v>
      </c>
    </row>
    <row r="13" ht="20.1" customHeight="1" spans="1:4">
      <c r="A13" s="57"/>
      <c r="B13" s="58"/>
      <c r="C13" s="56" t="s">
        <v>22</v>
      </c>
      <c r="D13" s="49">
        <v>128408949.3</v>
      </c>
    </row>
    <row r="14" ht="20.1" customHeight="1" spans="1:4">
      <c r="A14" s="57"/>
      <c r="B14" s="58"/>
      <c r="C14" s="56" t="s">
        <v>23</v>
      </c>
      <c r="D14" s="49">
        <v>0</v>
      </c>
    </row>
    <row r="15" ht="20.1" customHeight="1" spans="1:4">
      <c r="A15" s="57"/>
      <c r="B15" s="58"/>
      <c r="C15" s="56" t="s">
        <v>24</v>
      </c>
      <c r="D15" s="49">
        <v>142415362.7</v>
      </c>
    </row>
    <row r="16" ht="20.1" customHeight="1" spans="1:4">
      <c r="A16" s="57"/>
      <c r="B16" s="58"/>
      <c r="C16" s="56" t="s">
        <v>25</v>
      </c>
      <c r="D16" s="49">
        <v>0</v>
      </c>
    </row>
    <row r="17" ht="20.1" customHeight="1" spans="1:4">
      <c r="A17" s="57"/>
      <c r="B17" s="58"/>
      <c r="C17" s="56" t="s">
        <v>26</v>
      </c>
      <c r="D17" s="49">
        <v>20650000</v>
      </c>
    </row>
    <row r="18" ht="20.1" customHeight="1" spans="1:4">
      <c r="A18" s="57"/>
      <c r="B18" s="58"/>
      <c r="C18" s="56" t="s">
        <v>27</v>
      </c>
      <c r="D18" s="49">
        <v>6350000</v>
      </c>
    </row>
    <row r="19" ht="20.1" customHeight="1" spans="1:4">
      <c r="A19" s="57"/>
      <c r="B19" s="58"/>
      <c r="C19" s="56" t="s">
        <v>28</v>
      </c>
      <c r="D19" s="49">
        <v>0</v>
      </c>
    </row>
    <row r="20" ht="20.1" customHeight="1" spans="1:4">
      <c r="A20" s="57"/>
      <c r="B20" s="58"/>
      <c r="C20" s="56" t="s">
        <v>29</v>
      </c>
      <c r="D20" s="49">
        <v>0</v>
      </c>
    </row>
    <row r="21" ht="20.1" customHeight="1" spans="1:4">
      <c r="A21" s="57"/>
      <c r="B21" s="58"/>
      <c r="C21" s="56" t="s">
        <v>30</v>
      </c>
      <c r="D21" s="49">
        <v>0</v>
      </c>
    </row>
    <row r="22" ht="20.1" customHeight="1" spans="1:4">
      <c r="A22" s="57"/>
      <c r="B22" s="58"/>
      <c r="C22" s="56" t="s">
        <v>31</v>
      </c>
      <c r="D22" s="49">
        <v>0</v>
      </c>
    </row>
    <row r="23" ht="20.1" customHeight="1" spans="1:4">
      <c r="A23" s="59"/>
      <c r="B23" s="58"/>
      <c r="C23" s="56" t="s">
        <v>32</v>
      </c>
      <c r="D23" s="49">
        <v>0</v>
      </c>
    </row>
    <row r="24" ht="20.1" customHeight="1" spans="1:4">
      <c r="A24" s="59"/>
      <c r="B24" s="58"/>
      <c r="C24" s="56" t="s">
        <v>33</v>
      </c>
      <c r="D24" s="49">
        <v>0</v>
      </c>
    </row>
    <row r="25" ht="20.1" customHeight="1" spans="1:4">
      <c r="A25" s="59"/>
      <c r="B25" s="58"/>
      <c r="C25" s="56" t="s">
        <v>34</v>
      </c>
      <c r="D25" s="49">
        <v>94123290.4</v>
      </c>
    </row>
    <row r="26" ht="20.1" customHeight="1" spans="1:4">
      <c r="A26" s="59"/>
      <c r="B26" s="58"/>
      <c r="C26" s="56" t="s">
        <v>35</v>
      </c>
      <c r="D26" s="49">
        <v>0</v>
      </c>
    </row>
    <row r="27" ht="20.1" customHeight="1" spans="1:4">
      <c r="A27" s="59"/>
      <c r="B27" s="58"/>
      <c r="C27" s="56" t="s">
        <v>36</v>
      </c>
      <c r="D27" s="49">
        <v>0</v>
      </c>
    </row>
    <row r="28" ht="20.1" customHeight="1" spans="1:4">
      <c r="A28" s="59"/>
      <c r="B28" s="58"/>
      <c r="C28" s="56" t="s">
        <v>37</v>
      </c>
      <c r="D28" s="49">
        <v>0</v>
      </c>
    </row>
    <row r="29" ht="20.1" customHeight="1" spans="1:4">
      <c r="A29" s="59"/>
      <c r="B29" s="58"/>
      <c r="C29" s="56" t="s">
        <v>38</v>
      </c>
      <c r="D29" s="49">
        <v>0</v>
      </c>
    </row>
    <row r="30" ht="20.1" customHeight="1" spans="1:4">
      <c r="A30" s="59"/>
      <c r="B30" s="58"/>
      <c r="C30" s="56" t="s">
        <v>39</v>
      </c>
      <c r="D30" s="49">
        <v>0</v>
      </c>
    </row>
    <row r="31" ht="20.1" customHeight="1" spans="1:4">
      <c r="A31" s="59"/>
      <c r="B31" s="58"/>
      <c r="C31" s="56" t="s">
        <v>40</v>
      </c>
      <c r="D31" s="49">
        <v>0</v>
      </c>
    </row>
    <row r="32" ht="20.1" customHeight="1" spans="1:4">
      <c r="A32" s="60"/>
      <c r="B32" s="58"/>
      <c r="C32" s="56" t="s">
        <v>41</v>
      </c>
      <c r="D32" s="49">
        <v>0</v>
      </c>
    </row>
    <row r="33" ht="20.1" customHeight="1" spans="1:4">
      <c r="A33" s="59"/>
      <c r="B33" s="58"/>
      <c r="C33" s="61"/>
      <c r="D33" s="49"/>
    </row>
    <row r="34" ht="20.1" customHeight="1" spans="1:4">
      <c r="A34" s="55" t="s">
        <v>118</v>
      </c>
      <c r="B34" s="49">
        <f>SUM(B7+B6)</f>
        <v>1453282141.4</v>
      </c>
      <c r="C34" s="55" t="s">
        <v>119</v>
      </c>
      <c r="D34" s="49">
        <f>SUM(D6:D33)</f>
        <v>1453282141.4</v>
      </c>
    </row>
  </sheetData>
  <mergeCells count="3">
    <mergeCell ref="A2:D2"/>
    <mergeCell ref="A4:B4"/>
    <mergeCell ref="C4:D4"/>
  </mergeCells>
  <printOptions horizontalCentered="1"/>
  <pageMargins left="0.0388888888888889" right="0.0388888888888889" top="0.393055555555556" bottom="0.196527777777778" header="0.313888888888889" footer="0.313888888888889"/>
  <pageSetup paperSize="9" scale="7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"/>
  <sheetViews>
    <sheetView workbookViewId="0">
      <selection activeCell="F7" sqref="F7"/>
    </sheetView>
  </sheetViews>
  <sheetFormatPr defaultColWidth="15.625" defaultRowHeight="24.95" customHeight="1" outlineLevelRow="6"/>
  <cols>
    <col min="1" max="1" width="14.375" customWidth="1"/>
    <col min="2" max="2" width="20.625" customWidth="1"/>
    <col min="3" max="4" width="14.375" customWidth="1"/>
    <col min="5" max="5" width="21.125" customWidth="1"/>
    <col min="6" max="6" width="19.75" customWidth="1"/>
    <col min="7" max="7" width="15.5" customWidth="1"/>
    <col min="8" max="8" width="16.75" customWidth="1"/>
    <col min="9" max="9" width="17.375" customWidth="1"/>
    <col min="10" max="10" width="14.375" customWidth="1"/>
    <col min="11" max="11" width="20" customWidth="1"/>
    <col min="12" max="12" width="14.375" customWidth="1"/>
  </cols>
  <sheetData>
    <row r="1" customHeight="1" spans="1:1">
      <c r="A1" t="s">
        <v>120</v>
      </c>
    </row>
    <row r="2" ht="35.25" customHeight="1" spans="1:12">
      <c r="A2" s="42" t="s">
        <v>121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customHeight="1" spans="1:12">
      <c r="A3" s="43"/>
      <c r="L3" s="52" t="s">
        <v>3</v>
      </c>
    </row>
    <row r="4" s="41" customFormat="1" ht="17.25" customHeight="1" spans="1:12">
      <c r="A4" s="44" t="s">
        <v>122</v>
      </c>
      <c r="B4" s="45" t="s">
        <v>123</v>
      </c>
      <c r="C4" s="45" t="s">
        <v>124</v>
      </c>
      <c r="D4" s="45" t="s">
        <v>125</v>
      </c>
      <c r="E4" s="45" t="s">
        <v>126</v>
      </c>
      <c r="F4" s="45" t="s">
        <v>127</v>
      </c>
      <c r="G4" s="45" t="s">
        <v>128</v>
      </c>
      <c r="H4" s="45" t="s">
        <v>129</v>
      </c>
      <c r="I4" s="45" t="s">
        <v>130</v>
      </c>
      <c r="J4" s="45" t="s">
        <v>131</v>
      </c>
      <c r="K4" s="45" t="s">
        <v>132</v>
      </c>
      <c r="L4" s="45" t="s">
        <v>133</v>
      </c>
    </row>
    <row r="5" s="41" customFormat="1" ht="17.25" customHeight="1" spans="1:12">
      <c r="A5" s="46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</row>
    <row r="6" s="41" customFormat="1" ht="17.25" customHeight="1" spans="1:12">
      <c r="A6" s="47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ht="57" customHeight="1" spans="1:12">
      <c r="A7" s="48" t="s">
        <v>134</v>
      </c>
      <c r="B7" s="49">
        <f>E7</f>
        <v>1453282141.4</v>
      </c>
      <c r="C7" s="50"/>
      <c r="D7" s="50"/>
      <c r="E7" s="51">
        <f>F7+G7</f>
        <v>1453282141.4</v>
      </c>
      <c r="F7" s="49">
        <v>1432632141.4</v>
      </c>
      <c r="G7" s="49">
        <v>20650000</v>
      </c>
      <c r="H7" s="50"/>
      <c r="I7" s="50"/>
      <c r="J7" s="50"/>
      <c r="K7" s="50"/>
      <c r="L7" s="50"/>
    </row>
  </sheetData>
  <mergeCells count="13">
    <mergeCell ref="A2:L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0388888888888889" right="0.0388888888888889" top="1" bottom="0.747916666666667" header="0.313888888888889" footer="0.313888888888889"/>
  <pageSetup paperSize="9" scale="6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0"/>
  <sheetViews>
    <sheetView workbookViewId="0">
      <pane ySplit="5" topLeftCell="A6" activePane="bottomLeft" state="frozen"/>
      <selection/>
      <selection pane="bottomLeft" activeCell="F10" sqref="F10"/>
    </sheetView>
  </sheetViews>
  <sheetFormatPr defaultColWidth="9" defaultRowHeight="24.95" customHeight="1"/>
  <cols>
    <col min="1" max="1" width="11.75" style="26" customWidth="1"/>
    <col min="2" max="2" width="18.875" style="26" customWidth="1"/>
    <col min="3" max="3" width="19.375" style="27" customWidth="1"/>
    <col min="4" max="4" width="19.375" style="26" customWidth="1"/>
    <col min="5" max="5" width="17.75" style="26" customWidth="1"/>
    <col min="6" max="6" width="16.625" style="26" customWidth="1"/>
    <col min="7" max="7" width="16.375" style="26" customWidth="1"/>
    <col min="8" max="8" width="16" style="26" customWidth="1"/>
    <col min="9" max="9" width="14.75" style="26" customWidth="1"/>
    <col min="10" max="16384" width="9" style="26"/>
  </cols>
  <sheetData>
    <row r="1" customHeight="1" spans="1:1">
      <c r="A1" s="26" t="s">
        <v>135</v>
      </c>
    </row>
    <row r="2" ht="31.5" customHeight="1" spans="1:9">
      <c r="A2" s="28" t="s">
        <v>136</v>
      </c>
      <c r="B2" s="28"/>
      <c r="C2" s="28"/>
      <c r="D2" s="28"/>
      <c r="E2" s="28"/>
      <c r="F2" s="28"/>
      <c r="G2" s="28"/>
      <c r="H2" s="28"/>
      <c r="I2" s="28"/>
    </row>
    <row r="3" customHeight="1" spans="1:9">
      <c r="A3" s="29" t="s">
        <v>2</v>
      </c>
      <c r="I3" s="40" t="s">
        <v>3</v>
      </c>
    </row>
    <row r="4" s="24" customFormat="1" customHeight="1" spans="1:9">
      <c r="A4" s="30" t="s">
        <v>46</v>
      </c>
      <c r="B4" s="30"/>
      <c r="C4" s="31" t="s">
        <v>8</v>
      </c>
      <c r="D4" s="32" t="s">
        <v>51</v>
      </c>
      <c r="E4" s="32"/>
      <c r="F4" s="32"/>
      <c r="G4" s="32" t="s">
        <v>52</v>
      </c>
      <c r="H4" s="32"/>
      <c r="I4" s="32"/>
    </row>
    <row r="5" s="24" customFormat="1" ht="36.75" customHeight="1" spans="1:9">
      <c r="A5" s="30" t="s">
        <v>48</v>
      </c>
      <c r="B5" s="30" t="s">
        <v>49</v>
      </c>
      <c r="C5" s="31"/>
      <c r="D5" s="32" t="s">
        <v>50</v>
      </c>
      <c r="E5" s="33" t="s">
        <v>80</v>
      </c>
      <c r="F5" s="33" t="s">
        <v>81</v>
      </c>
      <c r="G5" s="32" t="s">
        <v>50</v>
      </c>
      <c r="H5" s="32" t="s">
        <v>137</v>
      </c>
      <c r="I5" s="32" t="s">
        <v>138</v>
      </c>
    </row>
    <row r="6" s="25" customFormat="1" ht="30.75" customHeight="1" spans="1:9">
      <c r="A6" s="34">
        <v>2050101</v>
      </c>
      <c r="B6" s="35" t="s">
        <v>53</v>
      </c>
      <c r="C6" s="36">
        <f>D6+G6</f>
        <v>7512280</v>
      </c>
      <c r="D6" s="36">
        <v>7512280</v>
      </c>
      <c r="E6" s="36">
        <f>D6-F6</f>
        <v>6448271.7</v>
      </c>
      <c r="F6" s="36">
        <v>1064008.3</v>
      </c>
      <c r="G6" s="36">
        <v>0</v>
      </c>
      <c r="H6" s="36">
        <v>0</v>
      </c>
      <c r="I6" s="36">
        <v>0</v>
      </c>
    </row>
    <row r="7" s="25" customFormat="1" ht="30.75" customHeight="1" spans="1:9">
      <c r="A7" s="34">
        <v>2050102</v>
      </c>
      <c r="B7" s="35" t="s">
        <v>54</v>
      </c>
      <c r="C7" s="36">
        <f t="shared" ref="C7:C30" si="0">D7+G7</f>
        <v>6680000</v>
      </c>
      <c r="D7" s="36">
        <v>0</v>
      </c>
      <c r="E7" s="36">
        <f t="shared" ref="E7:E29" si="1">D7-F7</f>
        <v>0</v>
      </c>
      <c r="F7" s="36">
        <v>0</v>
      </c>
      <c r="G7" s="36">
        <v>6680000</v>
      </c>
      <c r="H7" s="36">
        <v>6680000</v>
      </c>
      <c r="I7" s="36">
        <f>G7-H7</f>
        <v>0</v>
      </c>
    </row>
    <row r="8" s="25" customFormat="1" ht="30.75" customHeight="1" spans="1:9">
      <c r="A8" s="34">
        <v>2050199</v>
      </c>
      <c r="B8" s="35" t="s">
        <v>55</v>
      </c>
      <c r="C8" s="36">
        <f t="shared" si="0"/>
        <v>2104831.4</v>
      </c>
      <c r="D8" s="36">
        <v>224831.4</v>
      </c>
      <c r="E8" s="36">
        <f t="shared" si="1"/>
        <v>220700.3</v>
      </c>
      <c r="F8" s="36">
        <v>4131.1</v>
      </c>
      <c r="G8" s="36">
        <v>1880000</v>
      </c>
      <c r="H8" s="36">
        <v>1780000</v>
      </c>
      <c r="I8" s="36">
        <f t="shared" ref="I8:I14" si="2">G8-H8</f>
        <v>100000</v>
      </c>
    </row>
    <row r="9" s="25" customFormat="1" ht="30.75" customHeight="1" spans="1:9">
      <c r="A9" s="34">
        <v>2050201</v>
      </c>
      <c r="B9" s="35" t="s">
        <v>56</v>
      </c>
      <c r="C9" s="36">
        <f t="shared" si="0"/>
        <v>21629743</v>
      </c>
      <c r="D9" s="36">
        <v>16929743</v>
      </c>
      <c r="E9" s="36">
        <f t="shared" si="1"/>
        <v>16618941.1</v>
      </c>
      <c r="F9" s="37">
        <v>310801.9</v>
      </c>
      <c r="G9" s="36">
        <v>4700000</v>
      </c>
      <c r="H9" s="36">
        <v>4700000</v>
      </c>
      <c r="I9" s="36">
        <f t="shared" si="2"/>
        <v>0</v>
      </c>
    </row>
    <row r="10" s="25" customFormat="1" ht="30.75" customHeight="1" spans="1:9">
      <c r="A10" s="34">
        <v>2050202</v>
      </c>
      <c r="B10" s="35" t="s">
        <v>57</v>
      </c>
      <c r="C10" s="36">
        <f t="shared" si="0"/>
        <v>435935145</v>
      </c>
      <c r="D10" s="36">
        <v>409070145</v>
      </c>
      <c r="E10" s="36">
        <f t="shared" si="1"/>
        <v>401488724</v>
      </c>
      <c r="F10" s="36">
        <v>7581421</v>
      </c>
      <c r="G10" s="36">
        <v>26865000</v>
      </c>
      <c r="H10" s="36">
        <v>25400000</v>
      </c>
      <c r="I10" s="36">
        <f t="shared" si="2"/>
        <v>1465000</v>
      </c>
    </row>
    <row r="11" s="25" customFormat="1" ht="30.75" customHeight="1" spans="1:9">
      <c r="A11" s="34">
        <v>2050203</v>
      </c>
      <c r="B11" s="35" t="s">
        <v>58</v>
      </c>
      <c r="C11" s="36">
        <f t="shared" si="0"/>
        <v>224363885.4</v>
      </c>
      <c r="D11" s="36">
        <v>192733885.4</v>
      </c>
      <c r="E11" s="36">
        <f t="shared" si="1"/>
        <v>189156134.7</v>
      </c>
      <c r="F11" s="36">
        <v>3577750.7</v>
      </c>
      <c r="G11" s="36">
        <v>31630000</v>
      </c>
      <c r="H11" s="36">
        <v>27250000</v>
      </c>
      <c r="I11" s="36">
        <f t="shared" si="2"/>
        <v>4380000</v>
      </c>
    </row>
    <row r="12" s="25" customFormat="1" ht="30.75" customHeight="1" spans="1:9">
      <c r="A12" s="34">
        <v>2050204</v>
      </c>
      <c r="B12" s="35" t="s">
        <v>59</v>
      </c>
      <c r="C12" s="36">
        <f t="shared" si="0"/>
        <v>258586141.6</v>
      </c>
      <c r="D12" s="36">
        <v>202956141.6</v>
      </c>
      <c r="E12" s="36">
        <f t="shared" si="1"/>
        <v>199186363.2</v>
      </c>
      <c r="F12" s="36">
        <v>3769778.4</v>
      </c>
      <c r="G12" s="36">
        <v>55630000</v>
      </c>
      <c r="H12" s="36">
        <v>27550000</v>
      </c>
      <c r="I12" s="36">
        <f t="shared" si="2"/>
        <v>28080000</v>
      </c>
    </row>
    <row r="13" s="25" customFormat="1" ht="30.75" customHeight="1" spans="1:9">
      <c r="A13" s="34">
        <v>2050299</v>
      </c>
      <c r="B13" s="35" t="s">
        <v>60</v>
      </c>
      <c r="C13" s="36">
        <f t="shared" si="0"/>
        <v>37406063.1</v>
      </c>
      <c r="D13" s="36">
        <v>1038863.1</v>
      </c>
      <c r="E13" s="36">
        <f t="shared" si="1"/>
        <v>1019590.1</v>
      </c>
      <c r="F13" s="36">
        <v>19273</v>
      </c>
      <c r="G13" s="36">
        <v>36367200</v>
      </c>
      <c r="H13" s="36">
        <v>33777200</v>
      </c>
      <c r="I13" s="36">
        <f t="shared" si="2"/>
        <v>2590000</v>
      </c>
    </row>
    <row r="14" s="25" customFormat="1" ht="30.75" customHeight="1" spans="1:9">
      <c r="A14" s="34">
        <v>2050302</v>
      </c>
      <c r="B14" s="35" t="s">
        <v>61</v>
      </c>
      <c r="C14" s="36">
        <f t="shared" si="0"/>
        <v>22825632</v>
      </c>
      <c r="D14" s="36">
        <v>11805632</v>
      </c>
      <c r="E14" s="36">
        <f t="shared" si="1"/>
        <v>11587852.9</v>
      </c>
      <c r="F14" s="36">
        <v>217779.1</v>
      </c>
      <c r="G14" s="36">
        <v>11020000</v>
      </c>
      <c r="H14" s="36">
        <v>9170000</v>
      </c>
      <c r="I14" s="36">
        <f t="shared" si="2"/>
        <v>1850000</v>
      </c>
    </row>
    <row r="15" s="25" customFormat="1" ht="30.75" customHeight="1" spans="1:9">
      <c r="A15" s="34">
        <v>2050701</v>
      </c>
      <c r="B15" s="35" t="s">
        <v>62</v>
      </c>
      <c r="C15" s="36">
        <f t="shared" si="0"/>
        <v>2859126.9</v>
      </c>
      <c r="D15" s="36">
        <v>2359126.9</v>
      </c>
      <c r="E15" s="36">
        <f t="shared" si="1"/>
        <v>2319656</v>
      </c>
      <c r="F15" s="36">
        <v>39470.9</v>
      </c>
      <c r="G15" s="36">
        <v>500000</v>
      </c>
      <c r="H15" s="36">
        <f>G15-I15</f>
        <v>0</v>
      </c>
      <c r="I15" s="36">
        <v>500000</v>
      </c>
    </row>
    <row r="16" s="25" customFormat="1" ht="30.75" customHeight="1" spans="1:9">
      <c r="A16" s="34">
        <v>2050801</v>
      </c>
      <c r="B16" s="35" t="s">
        <v>63</v>
      </c>
      <c r="C16" s="36">
        <f t="shared" si="0"/>
        <v>2247676.7</v>
      </c>
      <c r="D16" s="36">
        <v>1947676.7</v>
      </c>
      <c r="E16" s="36">
        <f t="shared" si="1"/>
        <v>1911251.4</v>
      </c>
      <c r="F16" s="36">
        <v>36425.3</v>
      </c>
      <c r="G16" s="36">
        <v>300000</v>
      </c>
      <c r="H16" s="36">
        <f>G16-I16</f>
        <v>0</v>
      </c>
      <c r="I16" s="36">
        <v>300000</v>
      </c>
    </row>
    <row r="17" s="25" customFormat="1" ht="30.75" customHeight="1" spans="1:9">
      <c r="A17" s="34">
        <v>2050901</v>
      </c>
      <c r="B17" s="38" t="s">
        <v>64</v>
      </c>
      <c r="C17" s="36">
        <f t="shared" si="0"/>
        <v>620000</v>
      </c>
      <c r="D17" s="36">
        <v>0</v>
      </c>
      <c r="E17" s="36">
        <f t="shared" si="1"/>
        <v>0</v>
      </c>
      <c r="F17" s="36">
        <v>0</v>
      </c>
      <c r="G17" s="36">
        <v>620000</v>
      </c>
      <c r="H17" s="36">
        <v>620000</v>
      </c>
      <c r="I17" s="36">
        <v>0</v>
      </c>
    </row>
    <row r="18" s="25" customFormat="1" ht="30.75" customHeight="1" spans="1:9">
      <c r="A18" s="34">
        <v>2050904</v>
      </c>
      <c r="B18" s="38" t="s">
        <v>65</v>
      </c>
      <c r="C18" s="36">
        <f t="shared" si="0"/>
        <v>450000</v>
      </c>
      <c r="D18" s="36">
        <v>0</v>
      </c>
      <c r="E18" s="36">
        <f t="shared" si="1"/>
        <v>0</v>
      </c>
      <c r="F18" s="36">
        <v>0</v>
      </c>
      <c r="G18" s="36">
        <v>450000</v>
      </c>
      <c r="H18" s="36">
        <v>0</v>
      </c>
      <c r="I18" s="36">
        <v>450000</v>
      </c>
    </row>
    <row r="19" s="25" customFormat="1" ht="30.75" customHeight="1" spans="1:9">
      <c r="A19" s="34">
        <v>2050999</v>
      </c>
      <c r="B19" s="35" t="s">
        <v>66</v>
      </c>
      <c r="C19" s="36">
        <f t="shared" si="0"/>
        <v>33930000</v>
      </c>
      <c r="D19" s="36">
        <v>0</v>
      </c>
      <c r="E19" s="36">
        <f t="shared" si="1"/>
        <v>0</v>
      </c>
      <c r="F19" s="36">
        <v>0</v>
      </c>
      <c r="G19" s="36">
        <v>33930000</v>
      </c>
      <c r="H19" s="36">
        <v>33480000</v>
      </c>
      <c r="I19" s="36">
        <f>G19-H19</f>
        <v>450000</v>
      </c>
    </row>
    <row r="20" s="25" customFormat="1" ht="30.75" customHeight="1" spans="1:9">
      <c r="A20" s="34">
        <v>2059999</v>
      </c>
      <c r="B20" s="35" t="s">
        <v>67</v>
      </c>
      <c r="C20" s="36">
        <f t="shared" si="0"/>
        <v>4184013.9</v>
      </c>
      <c r="D20" s="36">
        <v>184013.9</v>
      </c>
      <c r="E20" s="36">
        <f t="shared" si="1"/>
        <v>180599.2</v>
      </c>
      <c r="F20" s="36">
        <v>3414.7</v>
      </c>
      <c r="G20" s="36">
        <v>4000000</v>
      </c>
      <c r="H20" s="36">
        <v>4000000</v>
      </c>
      <c r="I20" s="36">
        <f t="shared" ref="I20:I29" si="3">G20-H20</f>
        <v>0</v>
      </c>
    </row>
    <row r="21" s="25" customFormat="1" ht="30.75" customHeight="1" spans="1:9">
      <c r="A21" s="34">
        <v>2080502</v>
      </c>
      <c r="B21" s="35" t="s">
        <v>68</v>
      </c>
      <c r="C21" s="36">
        <f t="shared" si="0"/>
        <v>297944.4</v>
      </c>
      <c r="D21" s="36">
        <v>297944.4</v>
      </c>
      <c r="E21" s="36">
        <f t="shared" si="1"/>
        <v>297944.4</v>
      </c>
      <c r="F21" s="36">
        <v>0</v>
      </c>
      <c r="G21" s="36">
        <v>0</v>
      </c>
      <c r="H21" s="36"/>
      <c r="I21" s="36">
        <f t="shared" si="3"/>
        <v>0</v>
      </c>
    </row>
    <row r="22" s="25" customFormat="1" ht="30.75" customHeight="1" spans="1:9">
      <c r="A22" s="34">
        <v>2080505</v>
      </c>
      <c r="B22" s="35" t="s">
        <v>69</v>
      </c>
      <c r="C22" s="36">
        <f t="shared" si="0"/>
        <v>120431600.3</v>
      </c>
      <c r="D22" s="36">
        <v>120431600.3</v>
      </c>
      <c r="E22" s="36">
        <f t="shared" si="1"/>
        <v>120431600.3</v>
      </c>
      <c r="F22" s="36">
        <v>0</v>
      </c>
      <c r="G22" s="36">
        <v>0</v>
      </c>
      <c r="H22" s="36"/>
      <c r="I22" s="36">
        <f t="shared" si="3"/>
        <v>0</v>
      </c>
    </row>
    <row r="23" s="25" customFormat="1" ht="30.75" customHeight="1" spans="1:9">
      <c r="A23" s="34">
        <v>2080899</v>
      </c>
      <c r="B23" s="35" t="s">
        <v>70</v>
      </c>
      <c r="C23" s="36">
        <f t="shared" si="0"/>
        <v>7679404.6</v>
      </c>
      <c r="D23" s="36">
        <v>7679404.6</v>
      </c>
      <c r="E23" s="36">
        <f t="shared" si="1"/>
        <v>7679404.6</v>
      </c>
      <c r="F23" s="36">
        <v>0</v>
      </c>
      <c r="G23" s="36">
        <v>0</v>
      </c>
      <c r="H23" s="36"/>
      <c r="I23" s="36">
        <f t="shared" si="3"/>
        <v>0</v>
      </c>
    </row>
    <row r="24" s="25" customFormat="1" ht="30.75" customHeight="1" spans="1:9">
      <c r="A24" s="34">
        <v>2101101</v>
      </c>
      <c r="B24" s="35" t="s">
        <v>71</v>
      </c>
      <c r="C24" s="36">
        <f t="shared" si="0"/>
        <v>501042</v>
      </c>
      <c r="D24" s="36">
        <v>501042</v>
      </c>
      <c r="E24" s="36">
        <f t="shared" si="1"/>
        <v>501042</v>
      </c>
      <c r="F24" s="36">
        <v>0</v>
      </c>
      <c r="G24" s="36">
        <v>0</v>
      </c>
      <c r="H24" s="36"/>
      <c r="I24" s="36">
        <f t="shared" si="3"/>
        <v>0</v>
      </c>
    </row>
    <row r="25" s="25" customFormat="1" ht="30.75" customHeight="1" spans="1:9">
      <c r="A25" s="34">
        <v>2101102</v>
      </c>
      <c r="B25" s="35" t="s">
        <v>72</v>
      </c>
      <c r="C25" s="36">
        <f t="shared" si="0"/>
        <v>63478245.5</v>
      </c>
      <c r="D25" s="36">
        <v>63478245.5</v>
      </c>
      <c r="E25" s="36">
        <f t="shared" si="1"/>
        <v>63478245.5</v>
      </c>
      <c r="F25" s="36">
        <v>0</v>
      </c>
      <c r="G25" s="36">
        <v>0</v>
      </c>
      <c r="H25" s="36"/>
      <c r="I25" s="36">
        <f t="shared" si="3"/>
        <v>0</v>
      </c>
    </row>
    <row r="26" s="25" customFormat="1" ht="30.75" customHeight="1" spans="1:9">
      <c r="A26" s="34">
        <v>2101103</v>
      </c>
      <c r="B26" s="35" t="s">
        <v>73</v>
      </c>
      <c r="C26" s="36">
        <f t="shared" si="0"/>
        <v>78436075.2</v>
      </c>
      <c r="D26" s="36">
        <v>78436075.2</v>
      </c>
      <c r="E26" s="36">
        <f t="shared" si="1"/>
        <v>78436075.2</v>
      </c>
      <c r="F26" s="36">
        <v>0</v>
      </c>
      <c r="G26" s="36">
        <v>0</v>
      </c>
      <c r="H26" s="36"/>
      <c r="I26" s="36">
        <f t="shared" si="3"/>
        <v>0</v>
      </c>
    </row>
    <row r="27" s="25" customFormat="1" ht="30.75" customHeight="1" spans="1:9">
      <c r="A27" s="34">
        <v>2120899</v>
      </c>
      <c r="B27" s="35" t="s">
        <v>139</v>
      </c>
      <c r="C27" s="36">
        <f t="shared" si="0"/>
        <v>20650000</v>
      </c>
      <c r="D27" s="36">
        <v>0</v>
      </c>
      <c r="E27" s="36">
        <f t="shared" si="1"/>
        <v>0</v>
      </c>
      <c r="F27" s="36">
        <v>0</v>
      </c>
      <c r="G27" s="36">
        <v>20650000</v>
      </c>
      <c r="H27" s="36">
        <v>2500000</v>
      </c>
      <c r="I27" s="36">
        <f t="shared" si="3"/>
        <v>18150000</v>
      </c>
    </row>
    <row r="28" s="25" customFormat="1" ht="30.75" customHeight="1" spans="1:9">
      <c r="A28" s="34">
        <v>2210201</v>
      </c>
      <c r="B28" s="35" t="s">
        <v>74</v>
      </c>
      <c r="C28" s="36">
        <f t="shared" si="0"/>
        <v>94123290.4</v>
      </c>
      <c r="D28" s="36">
        <v>94123290.4</v>
      </c>
      <c r="E28" s="36">
        <f t="shared" si="1"/>
        <v>94123290.4</v>
      </c>
      <c r="F28" s="36">
        <v>0</v>
      </c>
      <c r="G28" s="36">
        <v>0</v>
      </c>
      <c r="H28" s="36"/>
      <c r="I28" s="36">
        <f t="shared" si="3"/>
        <v>0</v>
      </c>
    </row>
    <row r="29" s="25" customFormat="1" ht="30.75" customHeight="1" spans="1:9">
      <c r="A29" s="34">
        <v>2130599</v>
      </c>
      <c r="B29" s="38" t="s">
        <v>75</v>
      </c>
      <c r="C29" s="36">
        <f t="shared" si="0"/>
        <v>6350000</v>
      </c>
      <c r="D29" s="36">
        <v>0</v>
      </c>
      <c r="E29" s="36">
        <f t="shared" si="1"/>
        <v>0</v>
      </c>
      <c r="F29" s="36">
        <v>0</v>
      </c>
      <c r="G29" s="36">
        <v>6350000</v>
      </c>
      <c r="H29" s="36">
        <v>6350000</v>
      </c>
      <c r="I29" s="36">
        <f t="shared" si="3"/>
        <v>0</v>
      </c>
    </row>
    <row r="30" ht="30.75" customHeight="1" spans="1:9">
      <c r="A30" s="33" t="s">
        <v>8</v>
      </c>
      <c r="B30" s="33"/>
      <c r="C30" s="39">
        <f t="shared" si="0"/>
        <v>1453282141.4</v>
      </c>
      <c r="D30" s="39">
        <f>SUM(D6:D29)</f>
        <v>1211709941.4</v>
      </c>
      <c r="E30" s="39">
        <f t="shared" ref="E30:I30" si="4">SUM(E6:E29)</f>
        <v>1195085687</v>
      </c>
      <c r="F30" s="39">
        <f t="shared" si="4"/>
        <v>16624254.4</v>
      </c>
      <c r="G30" s="39">
        <f t="shared" si="4"/>
        <v>241572200</v>
      </c>
      <c r="H30" s="39">
        <f t="shared" si="4"/>
        <v>183257200</v>
      </c>
      <c r="I30" s="39">
        <f t="shared" si="4"/>
        <v>58315000</v>
      </c>
    </row>
  </sheetData>
  <mergeCells count="6">
    <mergeCell ref="A2:I2"/>
    <mergeCell ref="A4:B4"/>
    <mergeCell ref="D4:F4"/>
    <mergeCell ref="G4:I4"/>
    <mergeCell ref="A30:B30"/>
    <mergeCell ref="C4:C5"/>
  </mergeCells>
  <printOptions horizontalCentered="1"/>
  <pageMargins left="0.0388888888888889" right="0.038888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财政拨款收支总表</vt:lpstr>
      <vt:lpstr>一般公共预算支出表</vt:lpstr>
      <vt:lpstr>一般公共预算基本支出表</vt:lpstr>
      <vt:lpstr>一般公共预算“三公”经费支出表</vt:lpstr>
      <vt:lpstr>政府性基金预算支出表</vt:lpstr>
      <vt:lpstr>政府性基金预算“三公”经费支出表</vt:lpstr>
      <vt:lpstr>部门收支总表</vt:lpstr>
      <vt:lpstr>部门收入总表</vt:lpstr>
      <vt:lpstr>部门支出总表</vt:lpstr>
      <vt:lpstr>项目支出绩效信息表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lyx</dc:creator>
  <cp:lastModifiedBy>Windows</cp:lastModifiedBy>
  <dcterms:created xsi:type="dcterms:W3CDTF">2017-01-10T03:02:00Z</dcterms:created>
  <cp:lastPrinted>2020-08-15T08:53:00Z</cp:lastPrinted>
  <dcterms:modified xsi:type="dcterms:W3CDTF">2020-08-19T07:39:19Z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2052-10.8.0.6108</vt:lpwstr>
  </property>
</Properties>
</file>