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政府性基金预算“三公”经费支出表" sheetId="10" r:id="rId6"/>
    <sheet name="部门收支总表" sheetId="6" r:id="rId7"/>
    <sheet name="部门收入总表" sheetId="7" r:id="rId8"/>
    <sheet name="部门支出总表" sheetId="8" r:id="rId9"/>
    <sheet name="项目支出绩效信息表" sheetId="11" r:id="rId10"/>
    <sheet name="Sheet1" sheetId="12" r:id="rId11"/>
  </sheets>
  <definedNames>
    <definedName name="_xlnm.Print_Area" localSheetId="6">部门收支总表!$1:$34</definedName>
    <definedName name="_xlnm.Print_Titles" localSheetId="9">项目支出绩效信息表!$1:$5</definedName>
    <definedName name="_xlnm.Print_Area" localSheetId="9">项目支出绩效信息表!$A$1:$L$60</definedName>
  </definedNames>
  <calcPr calcId="144525" concurrentCalc="0"/>
</workbook>
</file>

<file path=xl/comments1.xml><?xml version="1.0" encoding="utf-8"?>
<comments xmlns="http://schemas.openxmlformats.org/spreadsheetml/2006/main">
  <authors>
    <author>report4</author>
  </authors>
  <commentList>
    <comment ref="A7" authorId="0">
      <text>
        <r>
          <rPr>
            <sz val="9"/>
            <rFont val="宋体"/>
            <charset val="134"/>
          </rPr>
          <t>R200292.123-管理费</t>
        </r>
      </text>
    </comment>
    <comment ref="B7" authorId="0">
      <text>
        <r>
          <rPr>
            <sz val="9"/>
            <rFont val="宋体"/>
            <charset val="134"/>
          </rPr>
          <t>123001-儋州市机关事务管理局本级</t>
        </r>
      </text>
    </comment>
    <comment ref="E7" authorId="0">
      <text>
        <r>
          <rPr>
            <sz val="9"/>
            <rFont val="宋体"/>
            <charset val="134"/>
          </rPr>
          <t>产出指标</t>
        </r>
      </text>
    </comment>
    <comment ref="F7" authorId="0">
      <text>
        <r>
          <rPr>
            <sz val="9"/>
            <rFont val="宋体"/>
            <charset val="134"/>
          </rPr>
          <t>成本指标</t>
        </r>
      </text>
    </comment>
    <comment ref="G7" authorId="0">
      <text>
        <r>
          <rPr>
            <sz val="9"/>
            <rFont val="宋体"/>
            <charset val="134"/>
          </rPr>
          <t>管理运转有序</t>
        </r>
      </text>
    </comment>
    <comment ref="F8" authorId="0">
      <text>
        <r>
          <rPr>
            <sz val="9"/>
            <rFont val="宋体"/>
            <charset val="134"/>
          </rPr>
          <t>时效指标</t>
        </r>
      </text>
    </comment>
    <comment ref="G8" authorId="0">
      <text>
        <r>
          <rPr>
            <sz val="9"/>
            <rFont val="宋体"/>
            <charset val="134"/>
          </rPr>
          <t>及时</t>
        </r>
      </text>
    </comment>
    <comment ref="F9" authorId="0">
      <text>
        <r>
          <rPr>
            <sz val="9"/>
            <rFont val="宋体"/>
            <charset val="134"/>
          </rPr>
          <t>数量指标</t>
        </r>
      </text>
    </comment>
    <comment ref="G9" authorId="0">
      <text>
        <r>
          <rPr>
            <sz val="9"/>
            <rFont val="宋体"/>
            <charset val="134"/>
          </rPr>
          <t>规模大小和数量</t>
        </r>
      </text>
    </comment>
    <comment ref="F10" authorId="0">
      <text>
        <r>
          <rPr>
            <sz val="9"/>
            <rFont val="宋体"/>
            <charset val="134"/>
          </rPr>
          <t>质量指标</t>
        </r>
      </text>
    </comment>
    <comment ref="G10" authorId="0">
      <text>
        <r>
          <rPr>
            <sz val="9"/>
            <rFont val="宋体"/>
            <charset val="134"/>
          </rPr>
          <t>机关后勤管理产品成本</t>
        </r>
      </text>
    </comment>
    <comment ref="G11" authorId="0">
      <text>
        <r>
          <rPr>
            <sz val="9"/>
            <rFont val="宋体"/>
            <charset val="134"/>
          </rPr>
          <t>机关后勤人员管理、事务</t>
        </r>
      </text>
    </comment>
    <comment ref="E12" authorId="0">
      <text>
        <r>
          <rPr>
            <sz val="9"/>
            <rFont val="宋体"/>
            <charset val="134"/>
          </rPr>
          <t>满意度指标</t>
        </r>
      </text>
    </comment>
    <comment ref="F12" authorId="0">
      <text>
        <r>
          <rPr>
            <sz val="9"/>
            <rFont val="宋体"/>
            <charset val="134"/>
          </rPr>
          <t>服务对象满意度指标</t>
        </r>
      </text>
    </comment>
    <comment ref="G12" authorId="0">
      <text>
        <r>
          <rPr>
            <sz val="9"/>
            <rFont val="宋体"/>
            <charset val="134"/>
          </rPr>
          <t>服务对象满意度</t>
        </r>
      </text>
    </comment>
    <comment ref="E13" authorId="0">
      <text>
        <r>
          <rPr>
            <sz val="9"/>
            <rFont val="宋体"/>
            <charset val="134"/>
          </rPr>
          <t>效益指标</t>
        </r>
      </text>
    </comment>
    <comment ref="F13" authorId="0">
      <text>
        <r>
          <rPr>
            <sz val="9"/>
            <rFont val="宋体"/>
            <charset val="134"/>
          </rPr>
          <t>社会效益指标</t>
        </r>
      </text>
    </comment>
    <comment ref="G13" authorId="0">
      <text>
        <r>
          <rPr>
            <sz val="9"/>
            <rFont val="宋体"/>
            <charset val="134"/>
          </rPr>
          <t>保障机关后勤管理服务工作正常开展。</t>
        </r>
      </text>
    </comment>
    <comment ref="A14" authorId="0">
      <text>
        <r>
          <rPr>
            <sz val="9"/>
            <rFont val="宋体"/>
            <charset val="134"/>
          </rPr>
          <t>R200302.123-综合经费</t>
        </r>
      </text>
    </comment>
    <comment ref="B14" authorId="0">
      <text>
        <r>
          <rPr>
            <sz val="9"/>
            <rFont val="宋体"/>
            <charset val="134"/>
          </rPr>
          <t>123001-儋州市机关事务管理局本级</t>
        </r>
      </text>
    </comment>
    <comment ref="E14" authorId="0">
      <text>
        <r>
          <rPr>
            <sz val="9"/>
            <rFont val="宋体"/>
            <charset val="134"/>
          </rPr>
          <t>保障机关后勤管理服务工作正常运行。</t>
        </r>
      </text>
    </comment>
    <comment ref="F14" authorId="0">
      <text>
        <r>
          <rPr>
            <sz val="9"/>
            <rFont val="宋体"/>
            <charset val="134"/>
          </rPr>
          <t>成本指标</t>
        </r>
      </text>
    </comment>
    <comment ref="G14" authorId="0">
      <text>
        <r>
          <rPr>
            <sz val="9"/>
            <rFont val="宋体"/>
            <charset val="134"/>
          </rPr>
          <t>降低成本</t>
        </r>
      </text>
    </comment>
    <comment ref="E15" authorId="0">
      <text>
        <r>
          <rPr>
            <sz val="9"/>
            <rFont val="宋体"/>
            <charset val="134"/>
          </rPr>
          <t>产出指标</t>
        </r>
      </text>
    </comment>
    <comment ref="F15" authorId="0">
      <text>
        <r>
          <rPr>
            <sz val="9"/>
            <rFont val="宋体"/>
            <charset val="134"/>
          </rPr>
          <t>时效指标</t>
        </r>
      </text>
    </comment>
    <comment ref="G15" authorId="0">
      <text>
        <r>
          <rPr>
            <sz val="9"/>
            <rFont val="宋体"/>
            <charset val="134"/>
          </rPr>
          <t>及时</t>
        </r>
      </text>
    </comment>
    <comment ref="F16" authorId="0">
      <text>
        <r>
          <rPr>
            <sz val="9"/>
            <rFont val="宋体"/>
            <charset val="134"/>
          </rPr>
          <t>数量指标</t>
        </r>
      </text>
    </comment>
    <comment ref="G16" authorId="0">
      <text>
        <r>
          <rPr>
            <sz val="9"/>
            <rFont val="宋体"/>
            <charset val="134"/>
          </rPr>
          <t>购买办公用品</t>
        </r>
      </text>
    </comment>
    <comment ref="F17" authorId="0">
      <text>
        <r>
          <rPr>
            <sz val="9"/>
            <rFont val="宋体"/>
            <charset val="134"/>
          </rPr>
          <t>质量指标</t>
        </r>
      </text>
    </comment>
    <comment ref="G17" authorId="0">
      <text>
        <r>
          <rPr>
            <sz val="9"/>
            <rFont val="宋体"/>
            <charset val="134"/>
          </rPr>
          <t>保障机关后勤管理服务工
作正常运行。</t>
        </r>
      </text>
    </comment>
    <comment ref="E18" authorId="0">
      <text>
        <r>
          <rPr>
            <sz val="9"/>
            <rFont val="宋体"/>
            <charset val="134"/>
          </rPr>
          <t>持续有效地开展机关后勤管理服务工作。</t>
        </r>
      </text>
    </comment>
    <comment ref="F18" authorId="0">
      <text>
        <r>
          <rPr>
            <sz val="9"/>
            <rFont val="宋体"/>
            <charset val="134"/>
          </rPr>
          <t>社会效益指标</t>
        </r>
      </text>
    </comment>
    <comment ref="G18" authorId="0">
      <text>
        <r>
          <rPr>
            <sz val="9"/>
            <rFont val="宋体"/>
            <charset val="134"/>
          </rPr>
          <t>持续有效地开展机关后勤管理服务工作。</t>
        </r>
      </text>
    </comment>
    <comment ref="E19" authorId="0">
      <text>
        <r>
          <rPr>
            <sz val="9"/>
            <rFont val="宋体"/>
            <charset val="134"/>
          </rPr>
          <t>满意度指标</t>
        </r>
      </text>
    </comment>
    <comment ref="F19" authorId="0">
      <text>
        <r>
          <rPr>
            <sz val="9"/>
            <rFont val="宋体"/>
            <charset val="134"/>
          </rPr>
          <t>服务对象满意度指标</t>
        </r>
      </text>
    </comment>
    <comment ref="G19" authorId="0">
      <text>
        <r>
          <rPr>
            <sz val="9"/>
            <rFont val="宋体"/>
            <charset val="134"/>
          </rPr>
          <t>服务对象满意度</t>
        </r>
      </text>
    </comment>
    <comment ref="E20" authorId="0">
      <text>
        <r>
          <rPr>
            <sz val="9"/>
            <rFont val="宋体"/>
            <charset val="134"/>
          </rPr>
          <t>效益指标</t>
        </r>
      </text>
    </comment>
    <comment ref="F20" authorId="0">
      <text>
        <r>
          <rPr>
            <sz val="9"/>
            <rFont val="宋体"/>
            <charset val="134"/>
          </rPr>
          <t>社会效益指标</t>
        </r>
      </text>
    </comment>
    <comment ref="G20" authorId="0">
      <text>
        <r>
          <rPr>
            <sz val="9"/>
            <rFont val="宋体"/>
            <charset val="134"/>
          </rPr>
          <t>提高办公效率</t>
        </r>
      </text>
    </comment>
    <comment ref="A21" authorId="0">
      <text>
        <r>
          <rPr>
            <sz val="9"/>
            <rFont val="宋体"/>
            <charset val="134"/>
          </rPr>
          <t>R200309.123-保安及会务人员服装经费</t>
        </r>
      </text>
    </comment>
    <comment ref="B21" authorId="0">
      <text>
        <r>
          <rPr>
            <sz val="9"/>
            <rFont val="宋体"/>
            <charset val="134"/>
          </rPr>
          <t>123001-儋州市机关事务管理局本级</t>
        </r>
      </text>
    </comment>
    <comment ref="E21" authorId="0">
      <text>
        <r>
          <rPr>
            <sz val="9"/>
            <rFont val="宋体"/>
            <charset val="134"/>
          </rPr>
          <t>产出指标</t>
        </r>
      </text>
    </comment>
    <comment ref="F21" authorId="0">
      <text>
        <r>
          <rPr>
            <sz val="9"/>
            <rFont val="宋体"/>
            <charset val="134"/>
          </rPr>
          <t>成本指标</t>
        </r>
      </text>
    </comment>
    <comment ref="G21" authorId="0">
      <text>
        <r>
          <rPr>
            <sz val="9"/>
            <rFont val="宋体"/>
            <charset val="134"/>
          </rPr>
          <t>流动资金</t>
        </r>
      </text>
    </comment>
    <comment ref="F22" authorId="0">
      <text>
        <r>
          <rPr>
            <sz val="9"/>
            <rFont val="宋体"/>
            <charset val="134"/>
          </rPr>
          <t>时效指标</t>
        </r>
      </text>
    </comment>
    <comment ref="G22" authorId="0">
      <text>
        <r>
          <rPr>
            <sz val="9"/>
            <rFont val="宋体"/>
            <charset val="134"/>
          </rPr>
          <t>项目的存续期</t>
        </r>
      </text>
    </comment>
    <comment ref="F23" authorId="0">
      <text>
        <r>
          <rPr>
            <sz val="9"/>
            <rFont val="宋体"/>
            <charset val="134"/>
          </rPr>
          <t>数量指标</t>
        </r>
      </text>
    </comment>
    <comment ref="G23" authorId="0">
      <text>
        <r>
          <rPr>
            <sz val="9"/>
            <rFont val="宋体"/>
            <charset val="134"/>
          </rPr>
          <t>现有的13名保安、4名会务员春装、冬装各2套。</t>
        </r>
      </text>
    </comment>
    <comment ref="F24" authorId="0">
      <text>
        <r>
          <rPr>
            <sz val="9"/>
            <rFont val="宋体"/>
            <charset val="134"/>
          </rPr>
          <t>质量指标</t>
        </r>
      </text>
    </comment>
    <comment ref="G24" authorId="0">
      <text>
        <r>
          <rPr>
            <sz val="9"/>
            <rFont val="宋体"/>
            <charset val="134"/>
          </rPr>
          <t>单位产品成本</t>
        </r>
      </text>
    </comment>
    <comment ref="E25" authorId="0">
      <text>
        <r>
          <rPr>
            <sz val="9"/>
            <rFont val="宋体"/>
            <charset val="134"/>
          </rPr>
          <t>满意度指标</t>
        </r>
      </text>
    </comment>
    <comment ref="F25" authorId="0">
      <text>
        <r>
          <rPr>
            <sz val="9"/>
            <rFont val="宋体"/>
            <charset val="134"/>
          </rPr>
          <t>服务对象满意度指标</t>
        </r>
      </text>
    </comment>
    <comment ref="G25" authorId="0">
      <text>
        <r>
          <rPr>
            <sz val="9"/>
            <rFont val="宋体"/>
            <charset val="134"/>
          </rPr>
          <t>服务对象满意度</t>
        </r>
      </text>
    </comment>
    <comment ref="E26" authorId="0">
      <text>
        <r>
          <rPr>
            <sz val="9"/>
            <rFont val="宋体"/>
            <charset val="134"/>
          </rPr>
          <t>效益指标</t>
        </r>
      </text>
    </comment>
    <comment ref="F26" authorId="0">
      <text>
        <r>
          <rPr>
            <sz val="9"/>
            <rFont val="宋体"/>
            <charset val="134"/>
          </rPr>
          <t>社会效益指标</t>
        </r>
      </text>
    </comment>
    <comment ref="G26" authorId="0">
      <text>
        <r>
          <rPr>
            <sz val="9"/>
            <rFont val="宋体"/>
            <charset val="134"/>
          </rPr>
          <t>保安、会务等一线后勤服务人员服装整齐规范。</t>
        </r>
      </text>
    </comment>
    <comment ref="A27" authorId="0">
      <text>
        <r>
          <rPr>
            <sz val="9"/>
            <rFont val="宋体"/>
            <charset val="134"/>
          </rPr>
          <t>R200325.123-设备购置费</t>
        </r>
      </text>
    </comment>
    <comment ref="B27" authorId="0">
      <text>
        <r>
          <rPr>
            <sz val="9"/>
            <rFont val="宋体"/>
            <charset val="134"/>
          </rPr>
          <t>123001-儋州市机关事务管理局本级</t>
        </r>
      </text>
    </comment>
    <comment ref="E27" authorId="0">
      <text>
        <r>
          <rPr>
            <sz val="9"/>
            <rFont val="宋体"/>
            <charset val="134"/>
          </rPr>
          <t>产出指标</t>
        </r>
      </text>
    </comment>
    <comment ref="F27" authorId="0">
      <text>
        <r>
          <rPr>
            <sz val="9"/>
            <rFont val="宋体"/>
            <charset val="134"/>
          </rPr>
          <t>成本指标</t>
        </r>
      </text>
    </comment>
    <comment ref="G27" authorId="0">
      <text>
        <r>
          <rPr>
            <sz val="9"/>
            <rFont val="宋体"/>
            <charset val="134"/>
          </rPr>
          <t>办公设备</t>
        </r>
      </text>
    </comment>
    <comment ref="F28" authorId="0">
      <text>
        <r>
          <rPr>
            <sz val="9"/>
            <rFont val="宋体"/>
            <charset val="134"/>
          </rPr>
          <t>时效指标</t>
        </r>
      </text>
    </comment>
    <comment ref="G28" authorId="0">
      <text>
        <r>
          <rPr>
            <sz val="9"/>
            <rFont val="宋体"/>
            <charset val="134"/>
          </rPr>
          <t>办公设备</t>
        </r>
      </text>
    </comment>
    <comment ref="F29" authorId="0">
      <text>
        <r>
          <rPr>
            <sz val="9"/>
            <rFont val="宋体"/>
            <charset val="134"/>
          </rPr>
          <t>数量指标</t>
        </r>
      </text>
    </comment>
    <comment ref="G29" authorId="0">
      <text>
        <r>
          <rPr>
            <sz val="9"/>
            <rFont val="宋体"/>
            <charset val="134"/>
          </rPr>
          <t>更换市领导办公室</t>
        </r>
      </text>
    </comment>
    <comment ref="F30" authorId="0">
      <text>
        <r>
          <rPr>
            <sz val="9"/>
            <rFont val="宋体"/>
            <charset val="134"/>
          </rPr>
          <t>质量指标</t>
        </r>
      </text>
    </comment>
    <comment ref="G30" authorId="0">
      <text>
        <r>
          <rPr>
            <sz val="9"/>
            <rFont val="宋体"/>
            <charset val="134"/>
          </rPr>
          <t>更换市领导办公室、会议室、局机关办公室等场所办公设备。</t>
        </r>
      </text>
    </comment>
    <comment ref="E31" authorId="0">
      <text>
        <r>
          <rPr>
            <sz val="9"/>
            <rFont val="宋体"/>
            <charset val="134"/>
          </rPr>
          <t>满意度指标</t>
        </r>
      </text>
    </comment>
    <comment ref="F31" authorId="0">
      <text>
        <r>
          <rPr>
            <sz val="9"/>
            <rFont val="宋体"/>
            <charset val="134"/>
          </rPr>
          <t>服务对象满意度指标</t>
        </r>
      </text>
    </comment>
    <comment ref="G31" authorId="0">
      <text>
        <r>
          <rPr>
            <sz val="9"/>
            <rFont val="宋体"/>
            <charset val="134"/>
          </rPr>
          <t>服务对象满意度</t>
        </r>
      </text>
    </comment>
    <comment ref="E32" authorId="0">
      <text>
        <r>
          <rPr>
            <sz val="9"/>
            <rFont val="宋体"/>
            <charset val="134"/>
          </rPr>
          <t>效益指标</t>
        </r>
      </text>
    </comment>
    <comment ref="F32" authorId="0">
      <text>
        <r>
          <rPr>
            <sz val="9"/>
            <rFont val="宋体"/>
            <charset val="134"/>
          </rPr>
          <t>社会效益指标</t>
        </r>
      </text>
    </comment>
    <comment ref="G32" authorId="0">
      <text>
        <r>
          <rPr>
            <sz val="9"/>
            <rFont val="宋体"/>
            <charset val="134"/>
          </rPr>
          <t>保障市领导及局机关日常办公的正常进行。</t>
        </r>
      </text>
    </comment>
    <comment ref="A33" authorId="0">
      <text>
        <r>
          <rPr>
            <sz val="9"/>
            <rFont val="宋体"/>
            <charset val="134"/>
          </rPr>
          <t>R200965.123-报刊资料经费</t>
        </r>
      </text>
    </comment>
    <comment ref="B33" authorId="0">
      <text>
        <r>
          <rPr>
            <sz val="9"/>
            <rFont val="宋体"/>
            <charset val="134"/>
          </rPr>
          <t>123001-儋州市机关事务管理局本级</t>
        </r>
      </text>
    </comment>
    <comment ref="E33" authorId="0">
      <text>
        <r>
          <rPr>
            <sz val="9"/>
            <rFont val="宋体"/>
            <charset val="134"/>
          </rPr>
          <t>产出指标</t>
        </r>
      </text>
    </comment>
    <comment ref="F33" authorId="0">
      <text>
        <r>
          <rPr>
            <sz val="9"/>
            <rFont val="宋体"/>
            <charset val="134"/>
          </rPr>
          <t>成本指标</t>
        </r>
      </text>
    </comment>
    <comment ref="G33" authorId="0">
      <text>
        <r>
          <rPr>
            <sz val="9"/>
            <rFont val="宋体"/>
            <charset val="134"/>
          </rPr>
          <t>资金产值率</t>
        </r>
      </text>
    </comment>
    <comment ref="F34" authorId="0">
      <text>
        <r>
          <rPr>
            <sz val="9"/>
            <rFont val="宋体"/>
            <charset val="134"/>
          </rPr>
          <t>时效指标</t>
        </r>
      </text>
    </comment>
    <comment ref="G34" authorId="0">
      <text>
        <r>
          <rPr>
            <sz val="9"/>
            <rFont val="宋体"/>
            <charset val="134"/>
          </rPr>
          <t>及时</t>
        </r>
      </text>
    </comment>
    <comment ref="F35" authorId="0">
      <text>
        <r>
          <rPr>
            <sz val="9"/>
            <rFont val="宋体"/>
            <charset val="134"/>
          </rPr>
          <t>数量指标</t>
        </r>
      </text>
    </comment>
    <comment ref="G35" authorId="0">
      <text>
        <r>
          <rPr>
            <sz val="9"/>
            <rFont val="宋体"/>
            <charset val="134"/>
          </rPr>
          <t>市四套班子领导数量订</t>
        </r>
      </text>
    </comment>
    <comment ref="F36" authorId="0">
      <text>
        <r>
          <rPr>
            <sz val="9"/>
            <rFont val="宋体"/>
            <charset val="134"/>
          </rPr>
          <t>质量指标</t>
        </r>
      </text>
    </comment>
    <comment ref="G36" authorId="0">
      <text>
        <r>
          <rPr>
            <sz val="9"/>
            <rFont val="宋体"/>
            <charset val="134"/>
          </rPr>
          <t>生产效果</t>
        </r>
      </text>
    </comment>
    <comment ref="E37" authorId="0">
      <text>
        <r>
          <rPr>
            <sz val="9"/>
            <rFont val="宋体"/>
            <charset val="134"/>
          </rPr>
          <t>满意度指标</t>
        </r>
      </text>
    </comment>
    <comment ref="F37" authorId="0">
      <text>
        <r>
          <rPr>
            <sz val="9"/>
            <rFont val="宋体"/>
            <charset val="134"/>
          </rPr>
          <t>服务对象满意度指标</t>
        </r>
      </text>
    </comment>
    <comment ref="G37" authorId="0">
      <text>
        <r>
          <rPr>
            <sz val="9"/>
            <rFont val="宋体"/>
            <charset val="134"/>
          </rPr>
          <t>服务对象满意度</t>
        </r>
      </text>
    </comment>
    <comment ref="E38" authorId="0">
      <text>
        <r>
          <rPr>
            <sz val="9"/>
            <rFont val="宋体"/>
            <charset val="134"/>
          </rPr>
          <t>效益指标</t>
        </r>
      </text>
    </comment>
    <comment ref="F38" authorId="0">
      <text>
        <r>
          <rPr>
            <sz val="9"/>
            <rFont val="宋体"/>
            <charset val="134"/>
          </rPr>
          <t>社会效益指标</t>
        </r>
      </text>
    </comment>
    <comment ref="G38" authorId="0">
      <text>
        <r>
          <rPr>
            <sz val="9"/>
            <rFont val="宋体"/>
            <charset val="134"/>
          </rPr>
          <t>产品销售率</t>
        </r>
      </text>
    </comment>
    <comment ref="G39" authorId="0">
      <text>
        <r>
          <rPr>
            <sz val="9"/>
            <rFont val="宋体"/>
            <charset val="134"/>
          </rPr>
          <t>净产值率</t>
        </r>
      </text>
    </comment>
    <comment ref="A40" authorId="0">
      <text>
        <r>
          <rPr>
            <sz val="9"/>
            <rFont val="宋体"/>
            <charset val="134"/>
          </rPr>
          <t>R200998.123-小车保险金</t>
        </r>
      </text>
    </comment>
    <comment ref="B40" authorId="0">
      <text>
        <r>
          <rPr>
            <sz val="9"/>
            <rFont val="宋体"/>
            <charset val="134"/>
          </rPr>
          <t>123001-儋州市机关事务管理局本级</t>
        </r>
      </text>
    </comment>
    <comment ref="E40" authorId="0">
      <text>
        <r>
          <rPr>
            <sz val="9"/>
            <rFont val="宋体"/>
            <charset val="134"/>
          </rPr>
          <t>产出指标</t>
        </r>
      </text>
    </comment>
    <comment ref="F40" authorId="0">
      <text>
        <r>
          <rPr>
            <sz val="9"/>
            <rFont val="宋体"/>
            <charset val="134"/>
          </rPr>
          <t>成本指标</t>
        </r>
      </text>
    </comment>
    <comment ref="G40" authorId="0">
      <text>
        <r>
          <rPr>
            <sz val="9"/>
            <rFont val="宋体"/>
            <charset val="134"/>
          </rPr>
          <t>资金利税率</t>
        </r>
      </text>
    </comment>
    <comment ref="F41" authorId="0">
      <text>
        <r>
          <rPr>
            <sz val="9"/>
            <rFont val="宋体"/>
            <charset val="134"/>
          </rPr>
          <t>时效指标</t>
        </r>
      </text>
    </comment>
    <comment ref="G41" authorId="0">
      <text>
        <r>
          <rPr>
            <sz val="9"/>
            <rFont val="宋体"/>
            <charset val="134"/>
          </rPr>
          <t>项目的存续期</t>
        </r>
      </text>
    </comment>
    <comment ref="F42" authorId="0">
      <text>
        <r>
          <rPr>
            <sz val="9"/>
            <rFont val="宋体"/>
            <charset val="134"/>
          </rPr>
          <t>数量指标</t>
        </r>
      </text>
    </comment>
    <comment ref="G42" authorId="0">
      <text>
        <r>
          <rPr>
            <sz val="9"/>
            <rFont val="宋体"/>
            <charset val="134"/>
          </rPr>
          <t>购买数量40台</t>
        </r>
      </text>
    </comment>
    <comment ref="F43" authorId="0">
      <text>
        <r>
          <rPr>
            <sz val="9"/>
            <rFont val="宋体"/>
            <charset val="134"/>
          </rPr>
          <t>质量指标</t>
        </r>
      </text>
    </comment>
    <comment ref="G43" authorId="0">
      <text>
        <r>
          <rPr>
            <sz val="9"/>
            <rFont val="宋体"/>
            <charset val="134"/>
          </rPr>
          <t>单位产品成本</t>
        </r>
      </text>
    </comment>
    <comment ref="E44" authorId="0">
      <text>
        <r>
          <rPr>
            <sz val="9"/>
            <rFont val="宋体"/>
            <charset val="134"/>
          </rPr>
          <t>满意度指标</t>
        </r>
      </text>
    </comment>
    <comment ref="F44" authorId="0">
      <text>
        <r>
          <rPr>
            <sz val="9"/>
            <rFont val="宋体"/>
            <charset val="134"/>
          </rPr>
          <t>服务对象满意度指标</t>
        </r>
      </text>
    </comment>
    <comment ref="G44" authorId="0">
      <text>
        <r>
          <rPr>
            <sz val="9"/>
            <rFont val="宋体"/>
            <charset val="134"/>
          </rPr>
          <t>服务对象满意度</t>
        </r>
      </text>
    </comment>
    <comment ref="E45" authorId="0">
      <text>
        <r>
          <rPr>
            <sz val="9"/>
            <rFont val="宋体"/>
            <charset val="134"/>
          </rPr>
          <t>效益指标</t>
        </r>
      </text>
    </comment>
    <comment ref="F45" authorId="0">
      <text>
        <r>
          <rPr>
            <sz val="9"/>
            <rFont val="宋体"/>
            <charset val="134"/>
          </rPr>
          <t>经济效益指标</t>
        </r>
      </text>
    </comment>
    <comment ref="G45" authorId="0">
      <text>
        <r>
          <rPr>
            <sz val="9"/>
            <rFont val="宋体"/>
            <charset val="134"/>
          </rPr>
          <t>成本利润率</t>
        </r>
      </text>
    </comment>
    <comment ref="F46" authorId="0">
      <text>
        <r>
          <rPr>
            <sz val="9"/>
            <rFont val="宋体"/>
            <charset val="134"/>
          </rPr>
          <t>社会效益指标</t>
        </r>
      </text>
    </comment>
    <comment ref="G46" authorId="0">
      <text>
        <r>
          <rPr>
            <sz val="9"/>
            <rFont val="宋体"/>
            <charset val="134"/>
          </rPr>
          <t>资金利税率</t>
        </r>
      </text>
    </comment>
    <comment ref="A47" authorId="0">
      <text>
        <r>
          <rPr>
            <sz val="9"/>
            <rFont val="宋体"/>
            <charset val="134"/>
          </rPr>
          <t>R200999.123-春节慰问及装饰费用</t>
        </r>
      </text>
    </comment>
    <comment ref="B47" authorId="0">
      <text>
        <r>
          <rPr>
            <sz val="9"/>
            <rFont val="宋体"/>
            <charset val="134"/>
          </rPr>
          <t>123001-儋州市机关事务管理局本级</t>
        </r>
      </text>
    </comment>
    <comment ref="E47" authorId="0">
      <text>
        <r>
          <rPr>
            <sz val="9"/>
            <rFont val="宋体"/>
            <charset val="134"/>
          </rPr>
          <t>产出指标</t>
        </r>
      </text>
    </comment>
    <comment ref="F47" authorId="0">
      <text>
        <r>
          <rPr>
            <sz val="9"/>
            <rFont val="宋体"/>
            <charset val="134"/>
          </rPr>
          <t>成本指标</t>
        </r>
      </text>
    </comment>
    <comment ref="G47" authorId="0">
      <text>
        <r>
          <rPr>
            <sz val="9"/>
            <rFont val="宋体"/>
            <charset val="134"/>
          </rPr>
          <t>流动资金</t>
        </r>
      </text>
    </comment>
    <comment ref="F48" authorId="0">
      <text>
        <r>
          <rPr>
            <sz val="9"/>
            <rFont val="宋体"/>
            <charset val="134"/>
          </rPr>
          <t>时效指标</t>
        </r>
      </text>
    </comment>
    <comment ref="G48" authorId="0">
      <text>
        <r>
          <rPr>
            <sz val="9"/>
            <rFont val="宋体"/>
            <charset val="134"/>
          </rPr>
          <t>及时</t>
        </r>
      </text>
    </comment>
    <comment ref="F49" authorId="0">
      <text>
        <r>
          <rPr>
            <sz val="9"/>
            <rFont val="宋体"/>
            <charset val="134"/>
          </rPr>
          <t>数量指标</t>
        </r>
      </text>
    </comment>
    <comment ref="G49" authorId="0">
      <text>
        <r>
          <rPr>
            <sz val="9"/>
            <rFont val="宋体"/>
            <charset val="134"/>
          </rPr>
          <t>数量多少等</t>
        </r>
      </text>
    </comment>
    <comment ref="F50" authorId="0">
      <text>
        <r>
          <rPr>
            <sz val="9"/>
            <rFont val="宋体"/>
            <charset val="134"/>
          </rPr>
          <t>质量指标</t>
        </r>
      </text>
    </comment>
    <comment ref="G50" authorId="0">
      <text>
        <r>
          <rPr>
            <sz val="9"/>
            <rFont val="宋体"/>
            <charset val="134"/>
          </rPr>
          <t>工作质量</t>
        </r>
      </text>
    </comment>
    <comment ref="E51" authorId="0">
      <text>
        <r>
          <rPr>
            <sz val="9"/>
            <rFont val="宋体"/>
            <charset val="134"/>
          </rPr>
          <t>满意度指标</t>
        </r>
      </text>
    </comment>
    <comment ref="F51" authorId="0">
      <text>
        <r>
          <rPr>
            <sz val="9"/>
            <rFont val="宋体"/>
            <charset val="134"/>
          </rPr>
          <t>服务对象满意度指标</t>
        </r>
      </text>
    </comment>
    <comment ref="G51" authorId="0">
      <text>
        <r>
          <rPr>
            <sz val="9"/>
            <rFont val="宋体"/>
            <charset val="134"/>
          </rPr>
          <t>服务对象满意度</t>
        </r>
      </text>
    </comment>
    <comment ref="E52" authorId="0">
      <text>
        <r>
          <rPr>
            <sz val="9"/>
            <rFont val="宋体"/>
            <charset val="134"/>
          </rPr>
          <t>效益指标</t>
        </r>
      </text>
    </comment>
    <comment ref="F52" authorId="0">
      <text>
        <r>
          <rPr>
            <sz val="9"/>
            <rFont val="宋体"/>
            <charset val="134"/>
          </rPr>
          <t>社会效益指标</t>
        </r>
      </text>
    </comment>
    <comment ref="G52" authorId="0">
      <text>
        <r>
          <rPr>
            <sz val="9"/>
            <rFont val="宋体"/>
            <charset val="134"/>
          </rPr>
          <t>产品销售率</t>
        </r>
      </text>
    </comment>
    <comment ref="G53" authorId="0">
      <text>
        <r>
          <rPr>
            <sz val="9"/>
            <rFont val="宋体"/>
            <charset val="134"/>
          </rPr>
          <t>资金利税率</t>
        </r>
      </text>
    </comment>
    <comment ref="A54" authorId="0">
      <text>
        <r>
          <rPr>
            <sz val="9"/>
            <rFont val="宋体"/>
            <charset val="134"/>
          </rPr>
          <t>R201004.123-办公大楼电梯年检及保养</t>
        </r>
      </text>
    </comment>
    <comment ref="B54" authorId="0">
      <text>
        <r>
          <rPr>
            <sz val="9"/>
            <rFont val="宋体"/>
            <charset val="134"/>
          </rPr>
          <t>123001-儋州市机关事务管理局本级</t>
        </r>
      </text>
    </comment>
    <comment ref="E54" authorId="0">
      <text>
        <r>
          <rPr>
            <sz val="9"/>
            <rFont val="宋体"/>
            <charset val="134"/>
          </rPr>
          <t>产出指标</t>
        </r>
      </text>
    </comment>
    <comment ref="F54" authorId="0">
      <text>
        <r>
          <rPr>
            <sz val="9"/>
            <rFont val="宋体"/>
            <charset val="134"/>
          </rPr>
          <t>成本指标</t>
        </r>
      </text>
    </comment>
    <comment ref="G54" authorId="0">
      <text>
        <r>
          <rPr>
            <sz val="9"/>
            <rFont val="宋体"/>
            <charset val="134"/>
          </rPr>
          <t>流动资金</t>
        </r>
      </text>
    </comment>
    <comment ref="F55" authorId="0">
      <text>
        <r>
          <rPr>
            <sz val="9"/>
            <rFont val="宋体"/>
            <charset val="134"/>
          </rPr>
          <t>时效指标</t>
        </r>
      </text>
    </comment>
    <comment ref="G55" authorId="0">
      <text>
        <r>
          <rPr>
            <sz val="9"/>
            <rFont val="宋体"/>
            <charset val="134"/>
          </rPr>
          <t>执行效率</t>
        </r>
      </text>
    </comment>
    <comment ref="F56" authorId="0">
      <text>
        <r>
          <rPr>
            <sz val="9"/>
            <rFont val="宋体"/>
            <charset val="134"/>
          </rPr>
          <t>数量指标</t>
        </r>
      </text>
    </comment>
    <comment ref="G56" authorId="0">
      <text>
        <r>
          <rPr>
            <sz val="9"/>
            <rFont val="宋体"/>
            <charset val="134"/>
          </rPr>
          <t>维修，保养3台电梯</t>
        </r>
      </text>
    </comment>
    <comment ref="F57" authorId="0">
      <text>
        <r>
          <rPr>
            <sz val="9"/>
            <rFont val="宋体"/>
            <charset val="134"/>
          </rPr>
          <t>质量指标</t>
        </r>
      </text>
    </comment>
    <comment ref="G57" authorId="0">
      <text>
        <r>
          <rPr>
            <sz val="9"/>
            <rFont val="宋体"/>
            <charset val="134"/>
          </rPr>
          <t>单位产品成本</t>
        </r>
      </text>
    </comment>
    <comment ref="E58" authorId="0">
      <text>
        <r>
          <rPr>
            <sz val="9"/>
            <rFont val="宋体"/>
            <charset val="134"/>
          </rPr>
          <t>满意度指标</t>
        </r>
      </text>
    </comment>
    <comment ref="F58" authorId="0">
      <text>
        <r>
          <rPr>
            <sz val="9"/>
            <rFont val="宋体"/>
            <charset val="134"/>
          </rPr>
          <t>服务对象满意度指标</t>
        </r>
      </text>
    </comment>
    <comment ref="G58" authorId="0">
      <text>
        <r>
          <rPr>
            <sz val="9"/>
            <rFont val="宋体"/>
            <charset val="134"/>
          </rPr>
          <t>服务对象满意度</t>
        </r>
      </text>
    </comment>
    <comment ref="E59" authorId="0">
      <text>
        <r>
          <rPr>
            <sz val="9"/>
            <rFont val="宋体"/>
            <charset val="134"/>
          </rPr>
          <t>效益指标</t>
        </r>
      </text>
    </comment>
    <comment ref="F59" authorId="0">
      <text>
        <r>
          <rPr>
            <sz val="9"/>
            <rFont val="宋体"/>
            <charset val="134"/>
          </rPr>
          <t>经济效益指标</t>
        </r>
      </text>
    </comment>
    <comment ref="G59" authorId="0">
      <text>
        <r>
          <rPr>
            <sz val="9"/>
            <rFont val="宋体"/>
            <charset val="134"/>
          </rPr>
          <t>净产值率</t>
        </r>
      </text>
    </comment>
    <comment ref="F60" authorId="0">
      <text>
        <r>
          <rPr>
            <sz val="9"/>
            <rFont val="宋体"/>
            <charset val="134"/>
          </rPr>
          <t>社会效益指标</t>
        </r>
      </text>
    </comment>
    <comment ref="G60" authorId="0">
      <text>
        <r>
          <rPr>
            <sz val="9"/>
            <rFont val="宋体"/>
            <charset val="134"/>
          </rPr>
          <t>产品销售率</t>
        </r>
      </text>
    </comment>
    <comment ref="A61" authorId="0">
      <text>
        <r>
          <rPr>
            <sz val="9"/>
            <rFont val="宋体"/>
            <charset val="134"/>
          </rPr>
          <t>R201007.123-办公大楼各项装修与购置费用</t>
        </r>
      </text>
    </comment>
    <comment ref="B61" authorId="0">
      <text>
        <r>
          <rPr>
            <sz val="9"/>
            <rFont val="宋体"/>
            <charset val="134"/>
          </rPr>
          <t>123001-儋州市机关事务管理局本级</t>
        </r>
      </text>
    </comment>
    <comment ref="E61" authorId="0">
      <text>
        <r>
          <rPr>
            <sz val="9"/>
            <rFont val="宋体"/>
            <charset val="134"/>
          </rPr>
          <t>产出指标</t>
        </r>
      </text>
    </comment>
    <comment ref="F61" authorId="0">
      <text>
        <r>
          <rPr>
            <sz val="9"/>
            <rFont val="宋体"/>
            <charset val="134"/>
          </rPr>
          <t>成本指标</t>
        </r>
      </text>
    </comment>
    <comment ref="G61" authorId="0">
      <text>
        <r>
          <rPr>
            <sz val="9"/>
            <rFont val="宋体"/>
            <charset val="134"/>
          </rPr>
          <t>预算执行支出办公大楼</t>
        </r>
      </text>
    </comment>
    <comment ref="F62" authorId="0">
      <text>
        <r>
          <rPr>
            <sz val="9"/>
            <rFont val="宋体"/>
            <charset val="134"/>
          </rPr>
          <t>时效指标</t>
        </r>
      </text>
    </comment>
    <comment ref="G62" authorId="0">
      <text>
        <r>
          <rPr>
            <sz val="9"/>
            <rFont val="宋体"/>
            <charset val="134"/>
          </rPr>
          <t>单位各项的存在续期</t>
        </r>
      </text>
    </comment>
    <comment ref="F63" authorId="0">
      <text>
        <r>
          <rPr>
            <sz val="9"/>
            <rFont val="宋体"/>
            <charset val="134"/>
          </rPr>
          <t>数量指标</t>
        </r>
      </text>
    </comment>
    <comment ref="G63" authorId="0">
      <text>
        <r>
          <rPr>
            <sz val="9"/>
            <rFont val="宋体"/>
            <charset val="134"/>
          </rPr>
          <t>办公大楼等场所的硬
件设施</t>
        </r>
      </text>
    </comment>
    <comment ref="E64" authorId="0">
      <text>
        <r>
          <rPr>
            <sz val="9"/>
            <rFont val="宋体"/>
            <charset val="134"/>
          </rPr>
          <t>加强办公大楼等场所的硬件设施</t>
        </r>
      </text>
    </comment>
    <comment ref="F64" authorId="0">
      <text>
        <r>
          <rPr>
            <sz val="9"/>
            <rFont val="宋体"/>
            <charset val="134"/>
          </rPr>
          <t>社会效益指标</t>
        </r>
      </text>
    </comment>
    <comment ref="G64" authorId="0">
      <text>
        <r>
          <rPr>
            <sz val="9"/>
            <rFont val="宋体"/>
            <charset val="134"/>
          </rPr>
          <t>办公大楼的硬
件设施</t>
        </r>
      </text>
    </comment>
    <comment ref="E65" authorId="0">
      <text>
        <r>
          <rPr>
            <sz val="9"/>
            <rFont val="宋体"/>
            <charset val="134"/>
          </rPr>
          <t>满意度指标</t>
        </r>
      </text>
    </comment>
    <comment ref="F65" authorId="0">
      <text>
        <r>
          <rPr>
            <sz val="9"/>
            <rFont val="宋体"/>
            <charset val="134"/>
          </rPr>
          <t>服务对象满意度指标</t>
        </r>
      </text>
    </comment>
    <comment ref="G65" authorId="0">
      <text>
        <r>
          <rPr>
            <sz val="9"/>
            <rFont val="宋体"/>
            <charset val="134"/>
          </rPr>
          <t>服务对象满意度</t>
        </r>
      </text>
    </comment>
    <comment ref="E66" authorId="0">
      <text>
        <r>
          <rPr>
            <sz val="9"/>
            <rFont val="宋体"/>
            <charset val="134"/>
          </rPr>
          <t>效益指标</t>
        </r>
      </text>
    </comment>
    <comment ref="F66" authorId="0">
      <text>
        <r>
          <rPr>
            <sz val="9"/>
            <rFont val="宋体"/>
            <charset val="134"/>
          </rPr>
          <t>经济效益指标</t>
        </r>
      </text>
    </comment>
    <comment ref="G66" authorId="0">
      <text>
        <r>
          <rPr>
            <sz val="9"/>
            <rFont val="宋体"/>
            <charset val="134"/>
          </rPr>
          <t>办公大楼等场所的硬
件设施</t>
        </r>
      </text>
    </comment>
    <comment ref="E67" authorId="0">
      <text>
        <r>
          <rPr>
            <sz val="9"/>
            <rFont val="宋体"/>
            <charset val="134"/>
          </rPr>
          <t>预算执行支出率达标</t>
        </r>
      </text>
    </comment>
    <comment ref="F67" authorId="0">
      <text>
        <r>
          <rPr>
            <sz val="9"/>
            <rFont val="宋体"/>
            <charset val="134"/>
          </rPr>
          <t>质量指标</t>
        </r>
      </text>
    </comment>
    <comment ref="G67" authorId="0">
      <text>
        <r>
          <rPr>
            <sz val="9"/>
            <rFont val="宋体"/>
            <charset val="134"/>
          </rPr>
          <t>产品成本率达标</t>
        </r>
      </text>
    </comment>
    <comment ref="A68" authorId="0">
      <text>
        <r>
          <rPr>
            <sz val="9"/>
            <rFont val="宋体"/>
            <charset val="134"/>
          </rPr>
          <t>R201012.123-办公大楼电费</t>
        </r>
      </text>
    </comment>
    <comment ref="B68" authorId="0">
      <text>
        <r>
          <rPr>
            <sz val="9"/>
            <rFont val="宋体"/>
            <charset val="134"/>
          </rPr>
          <t>123001-儋州市机关事务管理局本级</t>
        </r>
      </text>
    </comment>
    <comment ref="E68" authorId="0">
      <text>
        <r>
          <rPr>
            <sz val="9"/>
            <rFont val="宋体"/>
            <charset val="134"/>
          </rPr>
          <t>产出指标</t>
        </r>
      </text>
    </comment>
    <comment ref="F68" authorId="0">
      <text>
        <r>
          <rPr>
            <sz val="9"/>
            <rFont val="宋体"/>
            <charset val="134"/>
          </rPr>
          <t>成本指标</t>
        </r>
      </text>
    </comment>
    <comment ref="G68" authorId="0">
      <text>
        <r>
          <rPr>
            <sz val="9"/>
            <rFont val="宋体"/>
            <charset val="134"/>
          </rPr>
          <t>流动资金</t>
        </r>
      </text>
    </comment>
    <comment ref="F69" authorId="0">
      <text>
        <r>
          <rPr>
            <sz val="9"/>
            <rFont val="宋体"/>
            <charset val="134"/>
          </rPr>
          <t>时效指标</t>
        </r>
      </text>
    </comment>
    <comment ref="G69" authorId="0">
      <text>
        <r>
          <rPr>
            <sz val="9"/>
            <rFont val="宋体"/>
            <charset val="134"/>
          </rPr>
          <t>月按时交纳电费</t>
        </r>
      </text>
    </comment>
    <comment ref="F70" authorId="0">
      <text>
        <r>
          <rPr>
            <sz val="9"/>
            <rFont val="宋体"/>
            <charset val="134"/>
          </rPr>
          <t>数量指标</t>
        </r>
      </text>
    </comment>
    <comment ref="G70" authorId="0">
      <text>
        <r>
          <rPr>
            <sz val="9"/>
            <rFont val="宋体"/>
            <charset val="134"/>
          </rPr>
          <t>数量多少等数</t>
        </r>
      </text>
    </comment>
    <comment ref="F71" authorId="0">
      <text>
        <r>
          <rPr>
            <sz val="9"/>
            <rFont val="宋体"/>
            <charset val="134"/>
          </rPr>
          <t>质量指标</t>
        </r>
      </text>
    </comment>
    <comment ref="G71" authorId="0">
      <text>
        <r>
          <rPr>
            <sz val="9"/>
            <rFont val="宋体"/>
            <charset val="134"/>
          </rPr>
          <t>单位用平均数表示</t>
        </r>
      </text>
    </comment>
    <comment ref="E72" authorId="0">
      <text>
        <r>
          <rPr>
            <sz val="9"/>
            <rFont val="宋体"/>
            <charset val="134"/>
          </rPr>
          <t>满意度指标</t>
        </r>
      </text>
    </comment>
    <comment ref="F72" authorId="0">
      <text>
        <r>
          <rPr>
            <sz val="9"/>
            <rFont val="宋体"/>
            <charset val="134"/>
          </rPr>
          <t>服务对象满意度指标</t>
        </r>
      </text>
    </comment>
    <comment ref="G72" authorId="0">
      <text>
        <r>
          <rPr>
            <sz val="9"/>
            <rFont val="宋体"/>
            <charset val="134"/>
          </rPr>
          <t>服务对象满意度</t>
        </r>
      </text>
    </comment>
    <comment ref="E73" authorId="0">
      <text>
        <r>
          <rPr>
            <sz val="9"/>
            <rFont val="宋体"/>
            <charset val="134"/>
          </rPr>
          <t>效益指标</t>
        </r>
      </text>
    </comment>
    <comment ref="F73" authorId="0">
      <text>
        <r>
          <rPr>
            <sz val="9"/>
            <rFont val="宋体"/>
            <charset val="134"/>
          </rPr>
          <t>经济效益指标</t>
        </r>
      </text>
    </comment>
    <comment ref="G73" authorId="0">
      <text>
        <r>
          <rPr>
            <sz val="9"/>
            <rFont val="宋体"/>
            <charset val="134"/>
          </rPr>
          <t>产品销售率</t>
        </r>
      </text>
    </comment>
    <comment ref="F74" authorId="0">
      <text>
        <r>
          <rPr>
            <sz val="9"/>
            <rFont val="宋体"/>
            <charset val="134"/>
          </rPr>
          <t>社会效益指标</t>
        </r>
      </text>
    </comment>
    <comment ref="G74" authorId="0">
      <text>
        <r>
          <rPr>
            <sz val="9"/>
            <rFont val="宋体"/>
            <charset val="134"/>
          </rPr>
          <t>办公大楼电力供应通
畅。</t>
        </r>
      </text>
    </comment>
    <comment ref="A75" authorId="0">
      <text>
        <r>
          <rPr>
            <sz val="9"/>
            <rFont val="宋体"/>
            <charset val="134"/>
          </rPr>
          <t>R201015.123-办公大楼水费</t>
        </r>
      </text>
    </comment>
    <comment ref="B75" authorId="0">
      <text>
        <r>
          <rPr>
            <sz val="9"/>
            <rFont val="宋体"/>
            <charset val="134"/>
          </rPr>
          <t>123001-儋州市机关事务管理局本级</t>
        </r>
      </text>
    </comment>
    <comment ref="E75" authorId="0">
      <text>
        <r>
          <rPr>
            <sz val="9"/>
            <rFont val="宋体"/>
            <charset val="134"/>
          </rPr>
          <t>产出指标</t>
        </r>
      </text>
    </comment>
    <comment ref="F75" authorId="0">
      <text>
        <r>
          <rPr>
            <sz val="9"/>
            <rFont val="宋体"/>
            <charset val="134"/>
          </rPr>
          <t>成本指标</t>
        </r>
      </text>
    </comment>
    <comment ref="G75" authorId="0">
      <text>
        <r>
          <rPr>
            <sz val="9"/>
            <rFont val="宋体"/>
            <charset val="134"/>
          </rPr>
          <t>流动资金</t>
        </r>
      </text>
    </comment>
    <comment ref="F76" authorId="0">
      <text>
        <r>
          <rPr>
            <sz val="9"/>
            <rFont val="宋体"/>
            <charset val="134"/>
          </rPr>
          <t>时效指标</t>
        </r>
      </text>
    </comment>
    <comment ref="G76" authorId="0">
      <text>
        <r>
          <rPr>
            <sz val="9"/>
            <rFont val="宋体"/>
            <charset val="134"/>
          </rPr>
          <t>及时</t>
        </r>
      </text>
    </comment>
    <comment ref="F77" authorId="0">
      <text>
        <r>
          <rPr>
            <sz val="9"/>
            <rFont val="宋体"/>
            <charset val="134"/>
          </rPr>
          <t>数量指标</t>
        </r>
      </text>
    </comment>
    <comment ref="G77" authorId="0">
      <text>
        <r>
          <rPr>
            <sz val="9"/>
            <rFont val="宋体"/>
            <charset val="134"/>
          </rPr>
          <t>数量多少等</t>
        </r>
      </text>
    </comment>
    <comment ref="F78" authorId="0">
      <text>
        <r>
          <rPr>
            <sz val="9"/>
            <rFont val="宋体"/>
            <charset val="134"/>
          </rPr>
          <t>质量指标</t>
        </r>
      </text>
    </comment>
    <comment ref="G78" authorId="0">
      <text>
        <r>
          <rPr>
            <sz val="9"/>
            <rFont val="宋体"/>
            <charset val="134"/>
          </rPr>
          <t>单位产品成本</t>
        </r>
      </text>
    </comment>
    <comment ref="E79" authorId="0">
      <text>
        <r>
          <rPr>
            <sz val="9"/>
            <rFont val="宋体"/>
            <charset val="134"/>
          </rPr>
          <t>满意度指标</t>
        </r>
      </text>
    </comment>
    <comment ref="F79" authorId="0">
      <text>
        <r>
          <rPr>
            <sz val="9"/>
            <rFont val="宋体"/>
            <charset val="134"/>
          </rPr>
          <t>服务对象满意度指标</t>
        </r>
      </text>
    </comment>
    <comment ref="G79" authorId="0">
      <text>
        <r>
          <rPr>
            <sz val="9"/>
            <rFont val="宋体"/>
            <charset val="134"/>
          </rPr>
          <t>服务对象满意度</t>
        </r>
      </text>
    </comment>
    <comment ref="E80" authorId="0">
      <text>
        <r>
          <rPr>
            <sz val="9"/>
            <rFont val="宋体"/>
            <charset val="134"/>
          </rPr>
          <t>效益指标</t>
        </r>
      </text>
    </comment>
    <comment ref="F80" authorId="0">
      <text>
        <r>
          <rPr>
            <sz val="9"/>
            <rFont val="宋体"/>
            <charset val="134"/>
          </rPr>
          <t>经济效益指标</t>
        </r>
      </text>
    </comment>
    <comment ref="G80" authorId="0">
      <text>
        <r>
          <rPr>
            <sz val="9"/>
            <rFont val="宋体"/>
            <charset val="134"/>
          </rPr>
          <t>净产值率</t>
        </r>
      </text>
    </comment>
    <comment ref="F81" authorId="0">
      <text>
        <r>
          <rPr>
            <sz val="9"/>
            <rFont val="宋体"/>
            <charset val="134"/>
          </rPr>
          <t>社会效益指标</t>
        </r>
      </text>
    </comment>
    <comment ref="G81" authorId="0">
      <text>
        <r>
          <rPr>
            <sz val="9"/>
            <rFont val="宋体"/>
            <charset val="134"/>
          </rPr>
          <t>资金利税率</t>
        </r>
      </text>
    </comment>
    <comment ref="A82" authorId="0">
      <text>
        <r>
          <rPr>
            <sz val="9"/>
            <rFont val="宋体"/>
            <charset val="134"/>
          </rPr>
          <t>R201021.123-办公大楼视频监控系统维护费</t>
        </r>
      </text>
    </comment>
    <comment ref="B82" authorId="0">
      <text>
        <r>
          <rPr>
            <sz val="9"/>
            <rFont val="宋体"/>
            <charset val="134"/>
          </rPr>
          <t>123001-儋州市机关事务管理局本级</t>
        </r>
      </text>
    </comment>
    <comment ref="E82" authorId="0">
      <text>
        <r>
          <rPr>
            <sz val="9"/>
            <rFont val="宋体"/>
            <charset val="134"/>
          </rPr>
          <t>产出指标</t>
        </r>
      </text>
    </comment>
    <comment ref="F82" authorId="0">
      <text>
        <r>
          <rPr>
            <sz val="9"/>
            <rFont val="宋体"/>
            <charset val="134"/>
          </rPr>
          <t>成本指标</t>
        </r>
      </text>
    </comment>
    <comment ref="G82" authorId="0">
      <text>
        <r>
          <rPr>
            <sz val="9"/>
            <rFont val="宋体"/>
            <charset val="134"/>
          </rPr>
          <t>流动资金</t>
        </r>
      </text>
    </comment>
    <comment ref="F83" authorId="0">
      <text>
        <r>
          <rPr>
            <sz val="9"/>
            <rFont val="宋体"/>
            <charset val="134"/>
          </rPr>
          <t>时效指标</t>
        </r>
      </text>
    </comment>
    <comment ref="G83" authorId="0">
      <text>
        <r>
          <rPr>
            <sz val="9"/>
            <rFont val="宋体"/>
            <charset val="134"/>
          </rPr>
          <t>项目的存续期</t>
        </r>
      </text>
    </comment>
    <comment ref="F84" authorId="0">
      <text>
        <r>
          <rPr>
            <sz val="9"/>
            <rFont val="宋体"/>
            <charset val="134"/>
          </rPr>
          <t>数量指标</t>
        </r>
      </text>
    </comment>
    <comment ref="G84" authorId="0">
      <text>
        <r>
          <rPr>
            <sz val="9"/>
            <rFont val="宋体"/>
            <charset val="134"/>
          </rPr>
          <t>数量多少等</t>
        </r>
      </text>
    </comment>
    <comment ref="F85" authorId="0">
      <text>
        <r>
          <rPr>
            <sz val="9"/>
            <rFont val="宋体"/>
            <charset val="134"/>
          </rPr>
          <t>质量指标</t>
        </r>
      </text>
    </comment>
    <comment ref="G85" authorId="0">
      <text>
        <r>
          <rPr>
            <sz val="9"/>
            <rFont val="宋体"/>
            <charset val="134"/>
          </rPr>
          <t>劳动生产率</t>
        </r>
      </text>
    </comment>
    <comment ref="E86" authorId="0">
      <text>
        <r>
          <rPr>
            <sz val="9"/>
            <rFont val="宋体"/>
            <charset val="134"/>
          </rPr>
          <t>满意度指标</t>
        </r>
      </text>
    </comment>
    <comment ref="F86" authorId="0">
      <text>
        <r>
          <rPr>
            <sz val="9"/>
            <rFont val="宋体"/>
            <charset val="134"/>
          </rPr>
          <t>服务对象满意度指标</t>
        </r>
      </text>
    </comment>
    <comment ref="G86" authorId="0">
      <text>
        <r>
          <rPr>
            <sz val="9"/>
            <rFont val="宋体"/>
            <charset val="134"/>
          </rPr>
          <t>服务对象满意度</t>
        </r>
      </text>
    </comment>
    <comment ref="E87" authorId="0">
      <text>
        <r>
          <rPr>
            <sz val="9"/>
            <rFont val="宋体"/>
            <charset val="134"/>
          </rPr>
          <t>效益指标</t>
        </r>
      </text>
    </comment>
    <comment ref="F87" authorId="0">
      <text>
        <r>
          <rPr>
            <sz val="9"/>
            <rFont val="宋体"/>
            <charset val="134"/>
          </rPr>
          <t>经济效益指标</t>
        </r>
      </text>
    </comment>
    <comment ref="G87" authorId="0">
      <text>
        <r>
          <rPr>
            <sz val="9"/>
            <rFont val="宋体"/>
            <charset val="134"/>
          </rPr>
          <t>资金利税率</t>
        </r>
      </text>
    </comment>
    <comment ref="F88" authorId="0">
      <text>
        <r>
          <rPr>
            <sz val="9"/>
            <rFont val="宋体"/>
            <charset val="134"/>
          </rPr>
          <t>社会效益指标</t>
        </r>
      </text>
    </comment>
    <comment ref="G88" authorId="0">
      <text>
        <r>
          <rPr>
            <sz val="9"/>
            <rFont val="宋体"/>
            <charset val="134"/>
          </rPr>
          <t>净产值率</t>
        </r>
      </text>
    </comment>
    <comment ref="A89" authorId="0">
      <text>
        <r>
          <rPr>
            <sz val="9"/>
            <rFont val="宋体"/>
            <charset val="134"/>
          </rPr>
          <t>R201313.123-其他业务费</t>
        </r>
      </text>
    </comment>
    <comment ref="B89" authorId="0">
      <text>
        <r>
          <rPr>
            <sz val="9"/>
            <rFont val="宋体"/>
            <charset val="134"/>
          </rPr>
          <t>123001-儋州市机关事务管理局本级</t>
        </r>
      </text>
    </comment>
    <comment ref="E89" authorId="0">
      <text>
        <r>
          <rPr>
            <sz val="9"/>
            <rFont val="宋体"/>
            <charset val="134"/>
          </rPr>
          <t>产出指标</t>
        </r>
      </text>
    </comment>
    <comment ref="F89" authorId="0">
      <text>
        <r>
          <rPr>
            <sz val="9"/>
            <rFont val="宋体"/>
            <charset val="134"/>
          </rPr>
          <t>成本指标</t>
        </r>
      </text>
    </comment>
    <comment ref="G89" authorId="0">
      <text>
        <r>
          <rPr>
            <sz val="9"/>
            <rFont val="宋体"/>
            <charset val="134"/>
          </rPr>
          <t>流动资金</t>
        </r>
      </text>
    </comment>
    <comment ref="F90" authorId="0">
      <text>
        <r>
          <rPr>
            <sz val="9"/>
            <rFont val="宋体"/>
            <charset val="134"/>
          </rPr>
          <t>时效指标</t>
        </r>
      </text>
    </comment>
    <comment ref="G90" authorId="0">
      <text>
        <r>
          <rPr>
            <sz val="9"/>
            <rFont val="宋体"/>
            <charset val="134"/>
          </rPr>
          <t>项目的存在续期</t>
        </r>
      </text>
    </comment>
    <comment ref="F91" authorId="0">
      <text>
        <r>
          <rPr>
            <sz val="9"/>
            <rFont val="宋体"/>
            <charset val="134"/>
          </rPr>
          <t>数量指标</t>
        </r>
      </text>
    </comment>
    <comment ref="G91" authorId="0">
      <text>
        <r>
          <rPr>
            <sz val="9"/>
            <rFont val="宋体"/>
            <charset val="134"/>
          </rPr>
          <t xml:space="preserve">完成机关后勤管理服务
</t>
        </r>
      </text>
    </comment>
    <comment ref="E92" authorId="0">
      <text>
        <r>
          <rPr>
            <sz val="9"/>
            <rFont val="宋体"/>
            <charset val="134"/>
          </rPr>
          <t>满意度指标</t>
        </r>
      </text>
    </comment>
    <comment ref="F92" authorId="0">
      <text>
        <r>
          <rPr>
            <sz val="9"/>
            <rFont val="宋体"/>
            <charset val="134"/>
          </rPr>
          <t>服务对象满意度指标</t>
        </r>
      </text>
    </comment>
    <comment ref="G92" authorId="0">
      <text>
        <r>
          <rPr>
            <sz val="9"/>
            <rFont val="宋体"/>
            <charset val="134"/>
          </rPr>
          <t>服务对象满意度</t>
        </r>
      </text>
    </comment>
    <comment ref="E93" authorId="0">
      <text>
        <r>
          <rPr>
            <sz val="9"/>
            <rFont val="宋体"/>
            <charset val="134"/>
          </rPr>
          <t>其他业务费正常开支</t>
        </r>
      </text>
    </comment>
    <comment ref="F93" authorId="0">
      <text>
        <r>
          <rPr>
            <sz val="9"/>
            <rFont val="宋体"/>
            <charset val="134"/>
          </rPr>
          <t>质量指标</t>
        </r>
      </text>
    </comment>
    <comment ref="G93" authorId="0">
      <text>
        <r>
          <rPr>
            <sz val="9"/>
            <rFont val="宋体"/>
            <charset val="134"/>
          </rPr>
          <t>其他业务费正常开支</t>
        </r>
      </text>
    </comment>
    <comment ref="E94" authorId="0">
      <text>
        <r>
          <rPr>
            <sz val="9"/>
            <rFont val="宋体"/>
            <charset val="134"/>
          </rPr>
          <t>完成机关后勤管理服务工作，完成四套班子领导交办的其他工作。</t>
        </r>
      </text>
    </comment>
    <comment ref="F94" authorId="0">
      <text>
        <r>
          <rPr>
            <sz val="9"/>
            <rFont val="宋体"/>
            <charset val="134"/>
          </rPr>
          <t>社会效益指标</t>
        </r>
      </text>
    </comment>
    <comment ref="G94" authorId="0">
      <text>
        <r>
          <rPr>
            <sz val="9"/>
            <rFont val="宋体"/>
            <charset val="134"/>
          </rPr>
          <t xml:space="preserve">四套班子领导交办工作
</t>
        </r>
      </text>
    </comment>
    <comment ref="E95" authorId="0">
      <text>
        <r>
          <rPr>
            <sz val="9"/>
            <rFont val="宋体"/>
            <charset val="134"/>
          </rPr>
          <t>效益指标</t>
        </r>
      </text>
    </comment>
    <comment ref="F95" authorId="0">
      <text>
        <r>
          <rPr>
            <sz val="9"/>
            <rFont val="宋体"/>
            <charset val="134"/>
          </rPr>
          <t>经济效益指标</t>
        </r>
      </text>
    </comment>
    <comment ref="G95" authorId="0">
      <text>
        <r>
          <rPr>
            <sz val="9"/>
            <rFont val="宋体"/>
            <charset val="134"/>
          </rPr>
          <t>机关后勤管理服务工
作</t>
        </r>
      </text>
    </comment>
    <comment ref="A96" authorId="0">
      <text>
        <r>
          <rPr>
            <sz val="9"/>
            <rFont val="宋体"/>
            <charset val="134"/>
          </rPr>
          <t>R202956.123-办公大楼消防系统设备维修保养经费</t>
        </r>
      </text>
    </comment>
    <comment ref="B96" authorId="0">
      <text>
        <r>
          <rPr>
            <sz val="9"/>
            <rFont val="宋体"/>
            <charset val="134"/>
          </rPr>
          <t>123001-儋州市机关事务管理局本级</t>
        </r>
      </text>
    </comment>
    <comment ref="E96" authorId="0">
      <text>
        <r>
          <rPr>
            <sz val="9"/>
            <rFont val="宋体"/>
            <charset val="134"/>
          </rPr>
          <t>产出指标</t>
        </r>
      </text>
    </comment>
    <comment ref="F96" authorId="0">
      <text>
        <r>
          <rPr>
            <sz val="9"/>
            <rFont val="宋体"/>
            <charset val="134"/>
          </rPr>
          <t>成本指标</t>
        </r>
      </text>
    </comment>
    <comment ref="G96" authorId="0">
      <text>
        <r>
          <rPr>
            <sz val="9"/>
            <rFont val="宋体"/>
            <charset val="134"/>
          </rPr>
          <t>流动资金</t>
        </r>
      </text>
    </comment>
    <comment ref="F97" authorId="0">
      <text>
        <r>
          <rPr>
            <sz val="9"/>
            <rFont val="宋体"/>
            <charset val="134"/>
          </rPr>
          <t>时效指标</t>
        </r>
      </text>
    </comment>
    <comment ref="G97" authorId="0">
      <text>
        <r>
          <rPr>
            <sz val="9"/>
            <rFont val="宋体"/>
            <charset val="134"/>
          </rPr>
          <t>及时</t>
        </r>
      </text>
    </comment>
    <comment ref="F98" authorId="0">
      <text>
        <r>
          <rPr>
            <sz val="9"/>
            <rFont val="宋体"/>
            <charset val="134"/>
          </rPr>
          <t>数量指标</t>
        </r>
      </text>
    </comment>
    <comment ref="G98" authorId="0">
      <text>
        <r>
          <rPr>
            <sz val="9"/>
            <rFont val="宋体"/>
            <charset val="134"/>
          </rPr>
          <t>数量多少等</t>
        </r>
      </text>
    </comment>
    <comment ref="F99" authorId="0">
      <text>
        <r>
          <rPr>
            <sz val="9"/>
            <rFont val="宋体"/>
            <charset val="134"/>
          </rPr>
          <t>质量指标</t>
        </r>
      </text>
    </comment>
    <comment ref="G99" authorId="0">
      <text>
        <r>
          <rPr>
            <sz val="9"/>
            <rFont val="宋体"/>
            <charset val="134"/>
          </rPr>
          <t>劳动生产率</t>
        </r>
      </text>
    </comment>
    <comment ref="E100" authorId="0">
      <text>
        <r>
          <rPr>
            <sz val="9"/>
            <rFont val="宋体"/>
            <charset val="134"/>
          </rPr>
          <t>满意度指标</t>
        </r>
      </text>
    </comment>
    <comment ref="F100" authorId="0">
      <text>
        <r>
          <rPr>
            <sz val="9"/>
            <rFont val="宋体"/>
            <charset val="134"/>
          </rPr>
          <t>服务对象满意度指标</t>
        </r>
      </text>
    </comment>
    <comment ref="G100" authorId="0">
      <text>
        <r>
          <rPr>
            <sz val="9"/>
            <rFont val="宋体"/>
            <charset val="134"/>
          </rPr>
          <t>服务对象满意度</t>
        </r>
      </text>
    </comment>
    <comment ref="E101" authorId="0">
      <text>
        <r>
          <rPr>
            <sz val="9"/>
            <rFont val="宋体"/>
            <charset val="134"/>
          </rPr>
          <t>效益指标</t>
        </r>
      </text>
    </comment>
    <comment ref="F101" authorId="0">
      <text>
        <r>
          <rPr>
            <sz val="9"/>
            <rFont val="宋体"/>
            <charset val="134"/>
          </rPr>
          <t>经济效益指标</t>
        </r>
      </text>
    </comment>
    <comment ref="G101" authorId="0">
      <text>
        <r>
          <rPr>
            <sz val="9"/>
            <rFont val="宋体"/>
            <charset val="134"/>
          </rPr>
          <t>成本利润率</t>
        </r>
      </text>
    </comment>
    <comment ref="F102" authorId="0">
      <text>
        <r>
          <rPr>
            <sz val="9"/>
            <rFont val="宋体"/>
            <charset val="134"/>
          </rPr>
          <t>社会效益指标</t>
        </r>
      </text>
    </comment>
    <comment ref="G102" authorId="0">
      <text>
        <r>
          <rPr>
            <sz val="9"/>
            <rFont val="宋体"/>
            <charset val="134"/>
          </rPr>
          <t>净产值率</t>
        </r>
      </text>
    </comment>
    <comment ref="A103" authorId="0">
      <text>
        <r>
          <rPr>
            <sz val="9"/>
            <rFont val="宋体"/>
            <charset val="134"/>
          </rPr>
          <t>R203140.123-生活用品及办公用品配备经费</t>
        </r>
      </text>
    </comment>
    <comment ref="B103" authorId="0">
      <text>
        <r>
          <rPr>
            <sz val="9"/>
            <rFont val="宋体"/>
            <charset val="134"/>
          </rPr>
          <t>123001-儋州市机关事务管理局本级</t>
        </r>
      </text>
    </comment>
    <comment ref="E103" authorId="0">
      <text>
        <r>
          <rPr>
            <sz val="9"/>
            <rFont val="宋体"/>
            <charset val="134"/>
          </rPr>
          <t>保障工作正常开展</t>
        </r>
      </text>
    </comment>
    <comment ref="F103" authorId="0">
      <text>
        <r>
          <rPr>
            <sz val="9"/>
            <rFont val="宋体"/>
            <charset val="134"/>
          </rPr>
          <t>社会效益指标</t>
        </r>
      </text>
    </comment>
    <comment ref="G103" authorId="0">
      <text>
        <r>
          <rPr>
            <sz val="9"/>
            <rFont val="宋体"/>
            <charset val="134"/>
          </rPr>
          <t>净产值率</t>
        </r>
      </text>
    </comment>
    <comment ref="E104" authorId="0">
      <text>
        <r>
          <rPr>
            <sz val="9"/>
            <rFont val="宋体"/>
            <charset val="134"/>
          </rPr>
          <t>产出指标</t>
        </r>
      </text>
    </comment>
    <comment ref="F104" authorId="0">
      <text>
        <r>
          <rPr>
            <sz val="9"/>
            <rFont val="宋体"/>
            <charset val="134"/>
          </rPr>
          <t>成本指标</t>
        </r>
      </text>
    </comment>
    <comment ref="G104" authorId="0">
      <text>
        <r>
          <rPr>
            <sz val="9"/>
            <rFont val="宋体"/>
            <charset val="134"/>
          </rPr>
          <t>流动资金</t>
        </r>
      </text>
    </comment>
    <comment ref="F105" authorId="0">
      <text>
        <r>
          <rPr>
            <sz val="9"/>
            <rFont val="宋体"/>
            <charset val="134"/>
          </rPr>
          <t>时效指标</t>
        </r>
      </text>
    </comment>
    <comment ref="G105" authorId="0">
      <text>
        <r>
          <rPr>
            <sz val="9"/>
            <rFont val="宋体"/>
            <charset val="134"/>
          </rPr>
          <t>执行效率</t>
        </r>
      </text>
    </comment>
    <comment ref="F106" authorId="0">
      <text>
        <r>
          <rPr>
            <sz val="9"/>
            <rFont val="宋体"/>
            <charset val="134"/>
          </rPr>
          <t>数量指标</t>
        </r>
      </text>
    </comment>
    <comment ref="G106" authorId="0">
      <text>
        <r>
          <rPr>
            <sz val="9"/>
            <rFont val="宋体"/>
            <charset val="134"/>
          </rPr>
          <t>数量多少等</t>
        </r>
      </text>
    </comment>
    <comment ref="E107" authorId="0">
      <text>
        <r>
          <rPr>
            <sz val="9"/>
            <rFont val="宋体"/>
            <charset val="134"/>
          </rPr>
          <t>购买生活配备用品及办公用品费</t>
        </r>
      </text>
    </comment>
    <comment ref="F107" authorId="0">
      <text>
        <r>
          <rPr>
            <sz val="9"/>
            <rFont val="宋体"/>
            <charset val="134"/>
          </rPr>
          <t>质量指标</t>
        </r>
      </text>
    </comment>
    <comment ref="G107" authorId="0">
      <text>
        <r>
          <rPr>
            <sz val="9"/>
            <rFont val="宋体"/>
            <charset val="134"/>
          </rPr>
          <t>劳动生产率</t>
        </r>
      </text>
    </comment>
    <comment ref="E108" authorId="0">
      <text>
        <r>
          <rPr>
            <sz val="9"/>
            <rFont val="宋体"/>
            <charset val="134"/>
          </rPr>
          <t>满意度指标</t>
        </r>
      </text>
    </comment>
    <comment ref="F108" authorId="0">
      <text>
        <r>
          <rPr>
            <sz val="9"/>
            <rFont val="宋体"/>
            <charset val="134"/>
          </rPr>
          <t>服务对象满意度指标</t>
        </r>
      </text>
    </comment>
    <comment ref="G108" authorId="0">
      <text>
        <r>
          <rPr>
            <sz val="9"/>
            <rFont val="宋体"/>
            <charset val="134"/>
          </rPr>
          <t>服务对象满意度</t>
        </r>
      </text>
    </comment>
    <comment ref="E109" authorId="0">
      <text>
        <r>
          <rPr>
            <sz val="9"/>
            <rFont val="宋体"/>
            <charset val="134"/>
          </rPr>
          <t>效益指标</t>
        </r>
      </text>
    </comment>
    <comment ref="F109" authorId="0">
      <text>
        <r>
          <rPr>
            <sz val="9"/>
            <rFont val="宋体"/>
            <charset val="134"/>
          </rPr>
          <t>经济效益指标</t>
        </r>
      </text>
    </comment>
    <comment ref="G109" authorId="0">
      <text>
        <r>
          <rPr>
            <sz val="9"/>
            <rFont val="宋体"/>
            <charset val="134"/>
          </rPr>
          <t>资金利税率</t>
        </r>
      </text>
    </comment>
    <comment ref="A110" authorId="0">
      <text>
        <r>
          <rPr>
            <sz val="9"/>
            <rFont val="宋体"/>
            <charset val="134"/>
          </rPr>
          <t>R203141.123-司机差旅费</t>
        </r>
      </text>
    </comment>
    <comment ref="B110" authorId="0">
      <text>
        <r>
          <rPr>
            <sz val="9"/>
            <rFont val="宋体"/>
            <charset val="134"/>
          </rPr>
          <t>123001-儋州市机关事务管理局本级</t>
        </r>
      </text>
    </comment>
    <comment ref="E110" authorId="0">
      <text>
        <r>
          <rPr>
            <sz val="9"/>
            <rFont val="宋体"/>
            <charset val="134"/>
          </rPr>
          <t>产出指标</t>
        </r>
      </text>
    </comment>
    <comment ref="F110" authorId="0">
      <text>
        <r>
          <rPr>
            <sz val="9"/>
            <rFont val="宋体"/>
            <charset val="134"/>
          </rPr>
          <t>成本指标</t>
        </r>
      </text>
    </comment>
    <comment ref="G110" authorId="0">
      <text>
        <r>
          <rPr>
            <sz val="9"/>
            <rFont val="宋体"/>
            <charset val="134"/>
          </rPr>
          <t>流动资金</t>
        </r>
      </text>
    </comment>
    <comment ref="F111" authorId="0">
      <text>
        <r>
          <rPr>
            <sz val="9"/>
            <rFont val="宋体"/>
            <charset val="134"/>
          </rPr>
          <t>时效指标</t>
        </r>
      </text>
    </comment>
    <comment ref="G111" authorId="0">
      <text>
        <r>
          <rPr>
            <sz val="9"/>
            <rFont val="宋体"/>
            <charset val="134"/>
          </rPr>
          <t>及时</t>
        </r>
      </text>
    </comment>
    <comment ref="F112" authorId="0">
      <text>
        <r>
          <rPr>
            <sz val="9"/>
            <rFont val="宋体"/>
            <charset val="134"/>
          </rPr>
          <t>数量指标</t>
        </r>
      </text>
    </comment>
    <comment ref="G112" authorId="0">
      <text>
        <r>
          <rPr>
            <sz val="9"/>
            <rFont val="宋体"/>
            <charset val="134"/>
          </rPr>
          <t>数量多少等</t>
        </r>
      </text>
    </comment>
    <comment ref="F113" authorId="0">
      <text>
        <r>
          <rPr>
            <sz val="9"/>
            <rFont val="宋体"/>
            <charset val="134"/>
          </rPr>
          <t>质量指标</t>
        </r>
      </text>
    </comment>
    <comment ref="G113" authorId="0">
      <text>
        <r>
          <rPr>
            <sz val="9"/>
            <rFont val="宋体"/>
            <charset val="134"/>
          </rPr>
          <t>单位产品成本</t>
        </r>
      </text>
    </comment>
    <comment ref="E114" authorId="0">
      <text>
        <r>
          <rPr>
            <sz val="9"/>
            <rFont val="宋体"/>
            <charset val="134"/>
          </rPr>
          <t>满意度指标</t>
        </r>
      </text>
    </comment>
    <comment ref="F114" authorId="0">
      <text>
        <r>
          <rPr>
            <sz val="9"/>
            <rFont val="宋体"/>
            <charset val="134"/>
          </rPr>
          <t>服务对象满意度指标</t>
        </r>
      </text>
    </comment>
    <comment ref="G114" authorId="0">
      <text>
        <r>
          <rPr>
            <sz val="9"/>
            <rFont val="宋体"/>
            <charset val="134"/>
          </rPr>
          <t>障保工作正常开展</t>
        </r>
      </text>
    </comment>
    <comment ref="E115" authorId="0">
      <text>
        <r>
          <rPr>
            <sz val="9"/>
            <rFont val="宋体"/>
            <charset val="134"/>
          </rPr>
          <t>效益指标</t>
        </r>
      </text>
    </comment>
    <comment ref="F115" authorId="0">
      <text>
        <r>
          <rPr>
            <sz val="9"/>
            <rFont val="宋体"/>
            <charset val="134"/>
          </rPr>
          <t>经济效益指标</t>
        </r>
      </text>
    </comment>
    <comment ref="G115" authorId="0">
      <text>
        <r>
          <rPr>
            <sz val="9"/>
            <rFont val="宋体"/>
            <charset val="134"/>
          </rPr>
          <t>资金利税率</t>
        </r>
      </text>
    </comment>
    <comment ref="F116" authorId="0">
      <text>
        <r>
          <rPr>
            <sz val="9"/>
            <rFont val="宋体"/>
            <charset val="134"/>
          </rPr>
          <t>社会效益指标</t>
        </r>
      </text>
    </comment>
    <comment ref="G116" authorId="0">
      <text>
        <r>
          <rPr>
            <sz val="9"/>
            <rFont val="宋体"/>
            <charset val="134"/>
          </rPr>
          <t>净产值率</t>
        </r>
      </text>
    </comment>
    <comment ref="A117" authorId="0">
      <text>
        <r>
          <rPr>
            <sz val="9"/>
            <rFont val="宋体"/>
            <charset val="134"/>
          </rPr>
          <t>R203142.123-学习考察经费</t>
        </r>
      </text>
    </comment>
    <comment ref="B117" authorId="0">
      <text>
        <r>
          <rPr>
            <sz val="9"/>
            <rFont val="宋体"/>
            <charset val="134"/>
          </rPr>
          <t>123001-儋州市机关事务管理局本级</t>
        </r>
      </text>
    </comment>
    <comment ref="E117" authorId="0">
      <text>
        <r>
          <rPr>
            <sz val="9"/>
            <rFont val="宋体"/>
            <charset val="134"/>
          </rPr>
          <t>产出指标</t>
        </r>
      </text>
    </comment>
    <comment ref="F117" authorId="0">
      <text>
        <r>
          <rPr>
            <sz val="9"/>
            <rFont val="宋体"/>
            <charset val="134"/>
          </rPr>
          <t>成本指标</t>
        </r>
      </text>
    </comment>
    <comment ref="G117" authorId="0">
      <text>
        <r>
          <rPr>
            <sz val="9"/>
            <rFont val="宋体"/>
            <charset val="134"/>
          </rPr>
          <t>流动资金</t>
        </r>
      </text>
    </comment>
    <comment ref="F118" authorId="0">
      <text>
        <r>
          <rPr>
            <sz val="9"/>
            <rFont val="宋体"/>
            <charset val="134"/>
          </rPr>
          <t>时效指标</t>
        </r>
      </text>
    </comment>
    <comment ref="G118" authorId="0">
      <text>
        <r>
          <rPr>
            <sz val="9"/>
            <rFont val="宋体"/>
            <charset val="134"/>
          </rPr>
          <t>及时</t>
        </r>
      </text>
    </comment>
    <comment ref="F119" authorId="0">
      <text>
        <r>
          <rPr>
            <sz val="9"/>
            <rFont val="宋体"/>
            <charset val="134"/>
          </rPr>
          <t>数量指标</t>
        </r>
      </text>
    </comment>
    <comment ref="G119" authorId="0">
      <text>
        <r>
          <rPr>
            <sz val="9"/>
            <rFont val="宋体"/>
            <charset val="134"/>
          </rPr>
          <t>30几名领导</t>
        </r>
      </text>
    </comment>
    <comment ref="F120" authorId="0">
      <text>
        <r>
          <rPr>
            <sz val="9"/>
            <rFont val="宋体"/>
            <charset val="134"/>
          </rPr>
          <t>质量指标</t>
        </r>
      </text>
    </comment>
    <comment ref="G120" authorId="0">
      <text>
        <r>
          <rPr>
            <sz val="9"/>
            <rFont val="宋体"/>
            <charset val="134"/>
          </rPr>
          <t>单位产品成本</t>
        </r>
      </text>
    </comment>
    <comment ref="E121" authorId="0">
      <text>
        <r>
          <rPr>
            <sz val="9"/>
            <rFont val="宋体"/>
            <charset val="134"/>
          </rPr>
          <t>满意度指标</t>
        </r>
      </text>
    </comment>
    <comment ref="F121" authorId="0">
      <text>
        <r>
          <rPr>
            <sz val="9"/>
            <rFont val="宋体"/>
            <charset val="134"/>
          </rPr>
          <t>服务对象满意度指标</t>
        </r>
      </text>
    </comment>
    <comment ref="G121" authorId="0">
      <text>
        <r>
          <rPr>
            <sz val="9"/>
            <rFont val="宋体"/>
            <charset val="134"/>
          </rPr>
          <t>服务对象满意度</t>
        </r>
      </text>
    </comment>
    <comment ref="E122" authorId="0">
      <text>
        <r>
          <rPr>
            <sz val="9"/>
            <rFont val="宋体"/>
            <charset val="134"/>
          </rPr>
          <t>效益指标</t>
        </r>
      </text>
    </comment>
    <comment ref="F122" authorId="0">
      <text>
        <r>
          <rPr>
            <sz val="9"/>
            <rFont val="宋体"/>
            <charset val="134"/>
          </rPr>
          <t>经济效益指标</t>
        </r>
      </text>
    </comment>
    <comment ref="G122" authorId="0">
      <text>
        <r>
          <rPr>
            <sz val="9"/>
            <rFont val="宋体"/>
            <charset val="134"/>
          </rPr>
          <t>开展学习考察</t>
        </r>
      </text>
    </comment>
    <comment ref="F123" authorId="0">
      <text>
        <r>
          <rPr>
            <sz val="9"/>
            <rFont val="宋体"/>
            <charset val="134"/>
          </rPr>
          <t>社会效益指标</t>
        </r>
      </text>
    </comment>
    <comment ref="G123" authorId="0">
      <text>
        <r>
          <rPr>
            <sz val="9"/>
            <rFont val="宋体"/>
            <charset val="134"/>
          </rPr>
          <t>完成年度学习考察目标计划</t>
        </r>
      </text>
    </comment>
    <comment ref="A124" authorId="0">
      <text>
        <r>
          <rPr>
            <sz val="9"/>
            <rFont val="宋体"/>
            <charset val="134"/>
          </rPr>
          <t>T201869.123-公共机构节能改造经费和工作经费</t>
        </r>
      </text>
    </comment>
    <comment ref="B124" authorId="0">
      <text>
        <r>
          <rPr>
            <sz val="9"/>
            <rFont val="宋体"/>
            <charset val="134"/>
          </rPr>
          <t>123001-儋州市机关事务管理局本级</t>
        </r>
      </text>
    </comment>
    <comment ref="E124" authorId="0">
      <text>
        <r>
          <rPr>
            <sz val="9"/>
            <rFont val="宋体"/>
            <charset val="134"/>
          </rPr>
          <t>产出指标</t>
        </r>
      </text>
    </comment>
    <comment ref="F124" authorId="0">
      <text>
        <r>
          <rPr>
            <sz val="9"/>
            <rFont val="宋体"/>
            <charset val="134"/>
          </rPr>
          <t>成本指标</t>
        </r>
      </text>
    </comment>
    <comment ref="G124" authorId="0">
      <text>
        <r>
          <rPr>
            <sz val="9"/>
            <rFont val="宋体"/>
            <charset val="134"/>
          </rPr>
          <t>流动资金</t>
        </r>
      </text>
    </comment>
    <comment ref="F125" authorId="0">
      <text>
        <r>
          <rPr>
            <sz val="9"/>
            <rFont val="宋体"/>
            <charset val="134"/>
          </rPr>
          <t>数量指标</t>
        </r>
      </text>
    </comment>
    <comment ref="G125" authorId="0">
      <text>
        <r>
          <rPr>
            <sz val="9"/>
            <rFont val="宋体"/>
            <charset val="134"/>
          </rPr>
          <t>数量多少节能改造</t>
        </r>
      </text>
    </comment>
    <comment ref="F126" authorId="0">
      <text>
        <r>
          <rPr>
            <sz val="9"/>
            <rFont val="宋体"/>
            <charset val="134"/>
          </rPr>
          <t>质量指标</t>
        </r>
      </text>
    </comment>
    <comment ref="G126" authorId="0">
      <text>
        <r>
          <rPr>
            <sz val="9"/>
            <rFont val="宋体"/>
            <charset val="134"/>
          </rPr>
          <t>节能改造产品成本</t>
        </r>
      </text>
    </comment>
    <comment ref="E127" authorId="0">
      <text>
        <r>
          <rPr>
            <sz val="9"/>
            <rFont val="宋体"/>
            <charset val="134"/>
          </rPr>
          <t>节能改造、节能宣传、考核、培训等工作</t>
        </r>
      </text>
    </comment>
    <comment ref="F127" authorId="0">
      <text>
        <r>
          <rPr>
            <sz val="9"/>
            <rFont val="宋体"/>
            <charset val="134"/>
          </rPr>
          <t>时效指标</t>
        </r>
      </text>
    </comment>
    <comment ref="G127" authorId="0">
      <text>
        <r>
          <rPr>
            <sz val="9"/>
            <rFont val="宋体"/>
            <charset val="134"/>
          </rPr>
          <t>及时</t>
        </r>
      </text>
    </comment>
    <comment ref="E128" authorId="0">
      <text>
        <r>
          <rPr>
            <sz val="9"/>
            <rFont val="宋体"/>
            <charset val="134"/>
          </rPr>
          <t>满意度指标</t>
        </r>
      </text>
    </comment>
    <comment ref="F128" authorId="0">
      <text>
        <r>
          <rPr>
            <sz val="9"/>
            <rFont val="宋体"/>
            <charset val="134"/>
          </rPr>
          <t>服务对象满意度指标</t>
        </r>
      </text>
    </comment>
    <comment ref="G128" authorId="0">
      <text>
        <r>
          <rPr>
            <sz val="9"/>
            <rFont val="宋体"/>
            <charset val="134"/>
          </rPr>
          <t>服务对象满意度</t>
        </r>
      </text>
    </comment>
    <comment ref="E129" authorId="0">
      <text>
        <r>
          <rPr>
            <sz val="9"/>
            <rFont val="宋体"/>
            <charset val="134"/>
          </rPr>
          <t>完成节能改造，节能宣传、节能考核、培训等。</t>
        </r>
      </text>
    </comment>
    <comment ref="F129" authorId="0">
      <text>
        <r>
          <rPr>
            <sz val="9"/>
            <rFont val="宋体"/>
            <charset val="134"/>
          </rPr>
          <t>社会效益指标</t>
        </r>
      </text>
    </comment>
    <comment ref="G129" authorId="0">
      <text>
        <r>
          <rPr>
            <sz val="9"/>
            <rFont val="宋体"/>
            <charset val="134"/>
          </rPr>
          <t xml:space="preserve">节能宣传
</t>
        </r>
      </text>
    </comment>
    <comment ref="E130" authorId="0">
      <text>
        <r>
          <rPr>
            <sz val="9"/>
            <rFont val="宋体"/>
            <charset val="134"/>
          </rPr>
          <t>效益指标</t>
        </r>
      </text>
    </comment>
    <comment ref="F130" authorId="0">
      <text>
        <r>
          <rPr>
            <sz val="9"/>
            <rFont val="宋体"/>
            <charset val="134"/>
          </rPr>
          <t>经济效益指标</t>
        </r>
      </text>
    </comment>
    <comment ref="G130" authorId="0">
      <text>
        <r>
          <rPr>
            <sz val="9"/>
            <rFont val="宋体"/>
            <charset val="134"/>
          </rPr>
          <t>消耗</t>
        </r>
      </text>
    </comment>
    <comment ref="A131" authorId="0">
      <text>
        <r>
          <rPr>
            <sz val="9"/>
            <rFont val="宋体"/>
            <charset val="134"/>
          </rPr>
          <t>T202441.123-车辆运行经费</t>
        </r>
      </text>
    </comment>
    <comment ref="B131" authorId="0">
      <text>
        <r>
          <rPr>
            <sz val="9"/>
            <rFont val="宋体"/>
            <charset val="134"/>
          </rPr>
          <t>123001-儋州市机关事务管理局本级</t>
        </r>
      </text>
    </comment>
    <comment ref="E131" authorId="0">
      <text>
        <r>
          <rPr>
            <sz val="9"/>
            <rFont val="宋体"/>
            <charset val="134"/>
          </rPr>
          <t>产出指标</t>
        </r>
      </text>
    </comment>
    <comment ref="F131" authorId="0">
      <text>
        <r>
          <rPr>
            <sz val="9"/>
            <rFont val="宋体"/>
            <charset val="134"/>
          </rPr>
          <t>成本指标</t>
        </r>
      </text>
    </comment>
    <comment ref="G131" authorId="0">
      <text>
        <r>
          <rPr>
            <sz val="9"/>
            <rFont val="宋体"/>
            <charset val="134"/>
          </rPr>
          <t>流动资金</t>
        </r>
      </text>
    </comment>
    <comment ref="F132" authorId="0">
      <text>
        <r>
          <rPr>
            <sz val="9"/>
            <rFont val="宋体"/>
            <charset val="134"/>
          </rPr>
          <t>时效指标</t>
        </r>
      </text>
    </comment>
    <comment ref="G132" authorId="0">
      <text>
        <r>
          <rPr>
            <sz val="9"/>
            <rFont val="宋体"/>
            <charset val="134"/>
          </rPr>
          <t>及时</t>
        </r>
      </text>
    </comment>
    <comment ref="F133" authorId="0">
      <text>
        <r>
          <rPr>
            <sz val="9"/>
            <rFont val="宋体"/>
            <charset val="134"/>
          </rPr>
          <t>数量指标</t>
        </r>
      </text>
    </comment>
    <comment ref="G133" authorId="0">
      <text>
        <r>
          <rPr>
            <sz val="9"/>
            <rFont val="宋体"/>
            <charset val="134"/>
          </rPr>
          <t>保障全市公务用车平台车
辆运行</t>
        </r>
      </text>
    </comment>
    <comment ref="F134" authorId="0">
      <text>
        <r>
          <rPr>
            <sz val="9"/>
            <rFont val="宋体"/>
            <charset val="134"/>
          </rPr>
          <t>质量指标</t>
        </r>
      </text>
    </comment>
    <comment ref="G134" authorId="0">
      <text>
        <r>
          <rPr>
            <sz val="9"/>
            <rFont val="宋体"/>
            <charset val="134"/>
          </rPr>
          <t>维持公务用车管理平台近40台车辆运行</t>
        </r>
      </text>
    </comment>
    <comment ref="E135" authorId="0">
      <text>
        <r>
          <rPr>
            <sz val="9"/>
            <rFont val="宋体"/>
            <charset val="134"/>
          </rPr>
          <t>满意度指标</t>
        </r>
      </text>
    </comment>
    <comment ref="F135" authorId="0">
      <text>
        <r>
          <rPr>
            <sz val="9"/>
            <rFont val="宋体"/>
            <charset val="134"/>
          </rPr>
          <t>服务对象满意度指标</t>
        </r>
      </text>
    </comment>
    <comment ref="G135" authorId="0">
      <text>
        <r>
          <rPr>
            <sz val="9"/>
            <rFont val="宋体"/>
            <charset val="134"/>
          </rPr>
          <t>服务对象满意度</t>
        </r>
      </text>
    </comment>
    <comment ref="E136" authorId="0">
      <text>
        <r>
          <rPr>
            <sz val="9"/>
            <rFont val="宋体"/>
            <charset val="134"/>
          </rPr>
          <t>效益指标</t>
        </r>
      </text>
    </comment>
    <comment ref="F136" authorId="0">
      <text>
        <r>
          <rPr>
            <sz val="9"/>
            <rFont val="宋体"/>
            <charset val="134"/>
          </rPr>
          <t>经济效益指标</t>
        </r>
      </text>
    </comment>
    <comment ref="G136" authorId="0">
      <text>
        <r>
          <rPr>
            <sz val="9"/>
            <rFont val="宋体"/>
            <charset val="134"/>
          </rPr>
          <t>保障全市公务用车平台车
辆运行</t>
        </r>
      </text>
    </comment>
    <comment ref="F137" authorId="0">
      <text>
        <r>
          <rPr>
            <sz val="9"/>
            <rFont val="宋体"/>
            <charset val="134"/>
          </rPr>
          <t>社会效益指标</t>
        </r>
      </text>
    </comment>
    <comment ref="G137" authorId="0">
      <text>
        <r>
          <rPr>
            <sz val="9"/>
            <rFont val="宋体"/>
            <charset val="134"/>
          </rPr>
          <t>资金运用</t>
        </r>
      </text>
    </comment>
    <comment ref="A138" authorId="0">
      <text>
        <r>
          <rPr>
            <sz val="9"/>
            <rFont val="宋体"/>
            <charset val="134"/>
          </rPr>
          <t>T202443.123-机关食堂日常维护费</t>
        </r>
      </text>
    </comment>
    <comment ref="B138" authorId="0">
      <text>
        <r>
          <rPr>
            <sz val="9"/>
            <rFont val="宋体"/>
            <charset val="134"/>
          </rPr>
          <t>123001-儋州市机关事务管理局本级</t>
        </r>
      </text>
    </comment>
    <comment ref="E138" authorId="0">
      <text>
        <r>
          <rPr>
            <sz val="9"/>
            <rFont val="宋体"/>
            <charset val="134"/>
          </rPr>
          <t>产出指标</t>
        </r>
      </text>
    </comment>
    <comment ref="F138" authorId="0">
      <text>
        <r>
          <rPr>
            <sz val="9"/>
            <rFont val="宋体"/>
            <charset val="134"/>
          </rPr>
          <t>成本指标</t>
        </r>
      </text>
    </comment>
    <comment ref="G138" authorId="0">
      <text>
        <r>
          <rPr>
            <sz val="9"/>
            <rFont val="宋体"/>
            <charset val="134"/>
          </rPr>
          <t>流动资金</t>
        </r>
      </text>
    </comment>
    <comment ref="F139" authorId="0">
      <text>
        <r>
          <rPr>
            <sz val="9"/>
            <rFont val="宋体"/>
            <charset val="134"/>
          </rPr>
          <t>时效指标</t>
        </r>
      </text>
    </comment>
    <comment ref="G139" authorId="0">
      <text>
        <r>
          <rPr>
            <sz val="9"/>
            <rFont val="宋体"/>
            <charset val="134"/>
          </rPr>
          <t>项目存在续期</t>
        </r>
      </text>
    </comment>
    <comment ref="F140" authorId="0">
      <text>
        <r>
          <rPr>
            <sz val="9"/>
            <rFont val="宋体"/>
            <charset val="134"/>
          </rPr>
          <t>数量指标</t>
        </r>
      </text>
    </comment>
    <comment ref="G140" authorId="0">
      <text>
        <r>
          <rPr>
            <sz val="9"/>
            <rFont val="宋体"/>
            <charset val="134"/>
          </rPr>
          <t>增加停车位120个</t>
        </r>
      </text>
    </comment>
    <comment ref="E141" authorId="0">
      <text>
        <r>
          <rPr>
            <sz val="9"/>
            <rFont val="宋体"/>
            <charset val="134"/>
          </rPr>
          <t>缓解市直办公大楼停车难题</t>
        </r>
      </text>
    </comment>
    <comment ref="F141" authorId="0">
      <text>
        <r>
          <rPr>
            <sz val="9"/>
            <rFont val="宋体"/>
            <charset val="134"/>
          </rPr>
          <t>社会效益指标</t>
        </r>
      </text>
    </comment>
    <comment ref="G141" authorId="0">
      <text>
        <r>
          <rPr>
            <sz val="9"/>
            <rFont val="宋体"/>
            <charset val="134"/>
          </rPr>
          <t>缓解市直办公大楼停车难题</t>
        </r>
      </text>
    </comment>
    <comment ref="E142" authorId="0">
      <text>
        <r>
          <rPr>
            <sz val="9"/>
            <rFont val="宋体"/>
            <charset val="134"/>
          </rPr>
          <t>满意度指标</t>
        </r>
      </text>
    </comment>
    <comment ref="F142" authorId="0">
      <text>
        <r>
          <rPr>
            <sz val="9"/>
            <rFont val="宋体"/>
            <charset val="134"/>
          </rPr>
          <t>服务对象满意度指标</t>
        </r>
      </text>
    </comment>
    <comment ref="G142" authorId="0">
      <text>
        <r>
          <rPr>
            <sz val="9"/>
            <rFont val="宋体"/>
            <charset val="134"/>
          </rPr>
          <t>服务对象满意度</t>
        </r>
      </text>
    </comment>
    <comment ref="E143" authorId="0">
      <text>
        <r>
          <rPr>
            <sz val="9"/>
            <rFont val="宋体"/>
            <charset val="134"/>
          </rPr>
          <t>效益指标</t>
        </r>
      </text>
    </comment>
    <comment ref="F143" authorId="0">
      <text>
        <r>
          <rPr>
            <sz val="9"/>
            <rFont val="宋体"/>
            <charset val="134"/>
          </rPr>
          <t>经济效益指标</t>
        </r>
      </text>
    </comment>
    <comment ref="G143" authorId="0">
      <text>
        <r>
          <rPr>
            <sz val="9"/>
            <rFont val="宋体"/>
            <charset val="134"/>
          </rPr>
          <t>增加停车位120个</t>
        </r>
      </text>
    </comment>
    <comment ref="E144" authorId="0">
      <text>
        <r>
          <rPr>
            <sz val="9"/>
            <rFont val="宋体"/>
            <charset val="134"/>
          </rPr>
          <t>增加停车位120个</t>
        </r>
      </text>
    </comment>
    <comment ref="F144" authorId="0">
      <text>
        <r>
          <rPr>
            <sz val="9"/>
            <rFont val="宋体"/>
            <charset val="134"/>
          </rPr>
          <t>质量指标</t>
        </r>
      </text>
    </comment>
    <comment ref="G144" authorId="0">
      <text>
        <r>
          <rPr>
            <sz val="9"/>
            <rFont val="宋体"/>
            <charset val="134"/>
          </rPr>
          <t>工作质量</t>
        </r>
      </text>
    </comment>
    <comment ref="A145" authorId="0">
      <text>
        <r>
          <rPr>
            <sz val="9"/>
            <rFont val="宋体"/>
            <charset val="134"/>
          </rPr>
          <t>T203876.123-购买社会服务驾驶员工资社保补助</t>
        </r>
      </text>
    </comment>
    <comment ref="B145" authorId="0">
      <text>
        <r>
          <rPr>
            <sz val="9"/>
            <rFont val="宋体"/>
            <charset val="134"/>
          </rPr>
          <t>123001-儋州市机关事务管理局本级</t>
        </r>
      </text>
    </comment>
    <comment ref="E145" authorId="0">
      <text>
        <r>
          <rPr>
            <sz val="9"/>
            <rFont val="宋体"/>
            <charset val="134"/>
          </rPr>
          <t>产出指标</t>
        </r>
      </text>
    </comment>
    <comment ref="F145" authorId="0">
      <text>
        <r>
          <rPr>
            <sz val="9"/>
            <rFont val="宋体"/>
            <charset val="134"/>
          </rPr>
          <t>成本指标</t>
        </r>
      </text>
    </comment>
    <comment ref="G145" authorId="0">
      <text>
        <r>
          <rPr>
            <sz val="9"/>
            <rFont val="宋体"/>
            <charset val="134"/>
          </rPr>
          <t>流动资金</t>
        </r>
      </text>
    </comment>
    <comment ref="F146" authorId="0">
      <text>
        <r>
          <rPr>
            <sz val="9"/>
            <rFont val="宋体"/>
            <charset val="134"/>
          </rPr>
          <t>时效指标</t>
        </r>
      </text>
    </comment>
    <comment ref="G146" authorId="0">
      <text>
        <r>
          <rPr>
            <sz val="9"/>
            <rFont val="宋体"/>
            <charset val="134"/>
          </rPr>
          <t>及时</t>
        </r>
      </text>
    </comment>
    <comment ref="F147" authorId="0">
      <text>
        <r>
          <rPr>
            <sz val="9"/>
            <rFont val="宋体"/>
            <charset val="134"/>
          </rPr>
          <t>数量指标</t>
        </r>
      </text>
    </comment>
    <comment ref="G147" authorId="0">
      <text>
        <r>
          <rPr>
            <sz val="9"/>
            <rFont val="宋体"/>
            <charset val="134"/>
          </rPr>
          <t>数量多少等</t>
        </r>
      </text>
    </comment>
    <comment ref="F148" authorId="0">
      <text>
        <r>
          <rPr>
            <sz val="9"/>
            <rFont val="宋体"/>
            <charset val="134"/>
          </rPr>
          <t>质量指标</t>
        </r>
      </text>
    </comment>
    <comment ref="G148" authorId="0">
      <text>
        <r>
          <rPr>
            <sz val="9"/>
            <rFont val="宋体"/>
            <charset val="134"/>
          </rPr>
          <t>单位产品成本</t>
        </r>
      </text>
    </comment>
    <comment ref="E149" authorId="0">
      <text>
        <r>
          <rPr>
            <sz val="9"/>
            <rFont val="宋体"/>
            <charset val="134"/>
          </rPr>
          <t>满意度指标</t>
        </r>
      </text>
    </comment>
    <comment ref="F149" authorId="0">
      <text>
        <r>
          <rPr>
            <sz val="9"/>
            <rFont val="宋体"/>
            <charset val="134"/>
          </rPr>
          <t>服务对象满意度指标</t>
        </r>
      </text>
    </comment>
    <comment ref="G149" authorId="0">
      <text>
        <r>
          <rPr>
            <sz val="9"/>
            <rFont val="宋体"/>
            <charset val="134"/>
          </rPr>
          <t>服务对象满意度</t>
        </r>
      </text>
    </comment>
    <comment ref="E150" authorId="0">
      <text>
        <r>
          <rPr>
            <sz val="9"/>
            <rFont val="宋体"/>
            <charset val="134"/>
          </rPr>
          <t>效益指标</t>
        </r>
      </text>
    </comment>
    <comment ref="F150" authorId="0">
      <text>
        <r>
          <rPr>
            <sz val="9"/>
            <rFont val="宋体"/>
            <charset val="134"/>
          </rPr>
          <t>经济效益指标</t>
        </r>
      </text>
    </comment>
    <comment ref="G150" authorId="0">
      <text>
        <r>
          <rPr>
            <sz val="9"/>
            <rFont val="宋体"/>
            <charset val="134"/>
          </rPr>
          <t>资金利税率</t>
        </r>
      </text>
    </comment>
    <comment ref="F151" authorId="0">
      <text>
        <r>
          <rPr>
            <sz val="9"/>
            <rFont val="宋体"/>
            <charset val="134"/>
          </rPr>
          <t>社会效益指标</t>
        </r>
      </text>
    </comment>
    <comment ref="G151" authorId="0">
      <text>
        <r>
          <rPr>
            <sz val="9"/>
            <rFont val="宋体"/>
            <charset val="134"/>
          </rPr>
          <t>净产值率</t>
        </r>
      </text>
    </comment>
    <comment ref="A152" authorId="0">
      <text>
        <r>
          <rPr>
            <sz val="9"/>
            <rFont val="宋体"/>
            <charset val="134"/>
          </rPr>
          <t>T204194.123-其他人员支出（临时工及劳务派遣人员工资社保）</t>
        </r>
      </text>
    </comment>
    <comment ref="B152" authorId="0">
      <text>
        <r>
          <rPr>
            <sz val="9"/>
            <rFont val="宋体"/>
            <charset val="134"/>
          </rPr>
          <t>123001-儋州市机关事务管理局本级</t>
        </r>
      </text>
    </comment>
    <comment ref="E152" authorId="0">
      <text>
        <r>
          <rPr>
            <sz val="9"/>
            <rFont val="宋体"/>
            <charset val="134"/>
          </rPr>
          <t>产出指标</t>
        </r>
      </text>
    </comment>
    <comment ref="F152" authorId="0">
      <text>
        <r>
          <rPr>
            <sz val="9"/>
            <rFont val="宋体"/>
            <charset val="134"/>
          </rPr>
          <t>成本指标</t>
        </r>
      </text>
    </comment>
    <comment ref="G152" authorId="0">
      <text>
        <r>
          <rPr>
            <sz val="9"/>
            <rFont val="宋体"/>
            <charset val="134"/>
          </rPr>
          <t>成本控制率</t>
        </r>
      </text>
    </comment>
    <comment ref="F153" authorId="0">
      <text>
        <r>
          <rPr>
            <sz val="9"/>
            <rFont val="宋体"/>
            <charset val="134"/>
          </rPr>
          <t>时效指标</t>
        </r>
      </text>
    </comment>
    <comment ref="G153" authorId="0">
      <text>
        <r>
          <rPr>
            <sz val="9"/>
            <rFont val="宋体"/>
            <charset val="134"/>
          </rPr>
          <t>发放工资及时性</t>
        </r>
      </text>
    </comment>
    <comment ref="F154" authorId="0">
      <text>
        <r>
          <rPr>
            <sz val="9"/>
            <rFont val="宋体"/>
            <charset val="134"/>
          </rPr>
          <t>数量指标</t>
        </r>
      </text>
    </comment>
    <comment ref="G154" authorId="0">
      <text>
        <r>
          <rPr>
            <sz val="9"/>
            <rFont val="宋体"/>
            <charset val="134"/>
          </rPr>
          <t>发放工资人数</t>
        </r>
      </text>
    </comment>
    <comment ref="F155" authorId="0">
      <text>
        <r>
          <rPr>
            <sz val="9"/>
            <rFont val="宋体"/>
            <charset val="134"/>
          </rPr>
          <t>质量指标</t>
        </r>
      </text>
    </comment>
    <comment ref="G155" authorId="0">
      <text>
        <r>
          <rPr>
            <sz val="9"/>
            <rFont val="宋体"/>
            <charset val="134"/>
          </rPr>
          <t>完成率</t>
        </r>
      </text>
    </comment>
    <comment ref="E156" authorId="0">
      <text>
        <r>
          <rPr>
            <sz val="9"/>
            <rFont val="宋体"/>
            <charset val="134"/>
          </rPr>
          <t>满意度指标</t>
        </r>
      </text>
    </comment>
    <comment ref="F156" authorId="0">
      <text>
        <r>
          <rPr>
            <sz val="9"/>
            <rFont val="宋体"/>
            <charset val="134"/>
          </rPr>
          <t>服务对象满意度指标</t>
        </r>
      </text>
    </comment>
    <comment ref="G156" authorId="0">
      <text>
        <r>
          <rPr>
            <sz val="9"/>
            <rFont val="宋体"/>
            <charset val="134"/>
          </rPr>
          <t>服务对象满意度</t>
        </r>
      </text>
    </comment>
    <comment ref="E157" authorId="0">
      <text>
        <r>
          <rPr>
            <sz val="9"/>
            <rFont val="宋体"/>
            <charset val="134"/>
          </rPr>
          <t>效益指标</t>
        </r>
      </text>
    </comment>
    <comment ref="F157" authorId="0">
      <text>
        <r>
          <rPr>
            <sz val="9"/>
            <rFont val="宋体"/>
            <charset val="134"/>
          </rPr>
          <t>社会效益指标</t>
        </r>
      </text>
    </comment>
    <comment ref="G157" authorId="0">
      <text>
        <r>
          <rPr>
            <sz val="9"/>
            <rFont val="宋体"/>
            <charset val="134"/>
          </rPr>
          <t>其他人员支出(临时工及劳务派遣人员工资社保）及福利</t>
        </r>
      </text>
    </comment>
    <comment ref="A158" authorId="0">
      <text>
        <r>
          <rPr>
            <sz val="9"/>
            <rFont val="宋体"/>
            <charset val="134"/>
          </rPr>
          <t>T205246.123-办公用房装修预算第三方咨询机构审核费</t>
        </r>
      </text>
    </comment>
    <comment ref="B158" authorId="0">
      <text>
        <r>
          <rPr>
            <sz val="9"/>
            <rFont val="宋体"/>
            <charset val="134"/>
          </rPr>
          <t>123001-儋州市机关事务管理局本级</t>
        </r>
      </text>
    </comment>
    <comment ref="E158" authorId="0">
      <text>
        <r>
          <rPr>
            <sz val="9"/>
            <rFont val="宋体"/>
            <charset val="134"/>
          </rPr>
          <t>产出指标</t>
        </r>
      </text>
    </comment>
    <comment ref="F158" authorId="0">
      <text>
        <r>
          <rPr>
            <sz val="9"/>
            <rFont val="宋体"/>
            <charset val="134"/>
          </rPr>
          <t>成本指标</t>
        </r>
      </text>
    </comment>
    <comment ref="G158" authorId="0">
      <text>
        <r>
          <rPr>
            <sz val="9"/>
            <rFont val="宋体"/>
            <charset val="134"/>
          </rPr>
          <t>流动资金</t>
        </r>
      </text>
    </comment>
    <comment ref="F159" authorId="0">
      <text>
        <r>
          <rPr>
            <sz val="9"/>
            <rFont val="宋体"/>
            <charset val="134"/>
          </rPr>
          <t>时效指标</t>
        </r>
      </text>
    </comment>
    <comment ref="G159" authorId="0">
      <text>
        <r>
          <rPr>
            <sz val="9"/>
            <rFont val="宋体"/>
            <charset val="134"/>
          </rPr>
          <t>项目的存续期</t>
        </r>
      </text>
    </comment>
    <comment ref="F160" authorId="0">
      <text>
        <r>
          <rPr>
            <sz val="9"/>
            <rFont val="宋体"/>
            <charset val="134"/>
          </rPr>
          <t>数量指标</t>
        </r>
      </text>
    </comment>
    <comment ref="G160" authorId="0">
      <text>
        <r>
          <rPr>
            <sz val="9"/>
            <rFont val="宋体"/>
            <charset val="134"/>
          </rPr>
          <t>数量多少等</t>
        </r>
      </text>
    </comment>
    <comment ref="F161" authorId="0">
      <text>
        <r>
          <rPr>
            <sz val="9"/>
            <rFont val="宋体"/>
            <charset val="134"/>
          </rPr>
          <t>质量指标</t>
        </r>
      </text>
    </comment>
    <comment ref="G161" authorId="0">
      <text>
        <r>
          <rPr>
            <sz val="9"/>
            <rFont val="宋体"/>
            <charset val="134"/>
          </rPr>
          <t>单位产品成本</t>
        </r>
      </text>
    </comment>
    <comment ref="E162" authorId="0">
      <text>
        <r>
          <rPr>
            <sz val="9"/>
            <rFont val="宋体"/>
            <charset val="134"/>
          </rPr>
          <t>满意度指标</t>
        </r>
      </text>
    </comment>
    <comment ref="F162" authorId="0">
      <text>
        <r>
          <rPr>
            <sz val="9"/>
            <rFont val="宋体"/>
            <charset val="134"/>
          </rPr>
          <t>服务对象满意度指标</t>
        </r>
      </text>
    </comment>
    <comment ref="G162" authorId="0">
      <text>
        <r>
          <rPr>
            <sz val="9"/>
            <rFont val="宋体"/>
            <charset val="134"/>
          </rPr>
          <t>服务对象满意度</t>
        </r>
      </text>
    </comment>
    <comment ref="E163" authorId="0">
      <text>
        <r>
          <rPr>
            <sz val="9"/>
            <rFont val="宋体"/>
            <charset val="134"/>
          </rPr>
          <t>效益指标</t>
        </r>
      </text>
    </comment>
    <comment ref="F163" authorId="0">
      <text>
        <r>
          <rPr>
            <sz val="9"/>
            <rFont val="宋体"/>
            <charset val="134"/>
          </rPr>
          <t>经济效益指标</t>
        </r>
      </text>
    </comment>
    <comment ref="G163" authorId="0">
      <text>
        <r>
          <rPr>
            <sz val="9"/>
            <rFont val="宋体"/>
            <charset val="134"/>
          </rPr>
          <t>产品销售率</t>
        </r>
      </text>
    </comment>
    <comment ref="F164" authorId="0">
      <text>
        <r>
          <rPr>
            <sz val="9"/>
            <rFont val="宋体"/>
            <charset val="134"/>
          </rPr>
          <t>社会效益指标</t>
        </r>
      </text>
    </comment>
    <comment ref="G164" authorId="0">
      <text>
        <r>
          <rPr>
            <sz val="9"/>
            <rFont val="宋体"/>
            <charset val="134"/>
          </rPr>
          <t>资金利税率</t>
        </r>
      </text>
    </comment>
    <comment ref="A165" authorId="0">
      <text>
        <r>
          <rPr>
            <sz val="9"/>
            <rFont val="宋体"/>
            <charset val="134"/>
          </rPr>
          <t>T205248.123-图书馆会议厅维修</t>
        </r>
      </text>
    </comment>
    <comment ref="B165" authorId="0">
      <text>
        <r>
          <rPr>
            <sz val="9"/>
            <rFont val="宋体"/>
            <charset val="134"/>
          </rPr>
          <t>123001-儋州市机关事务管理局本级</t>
        </r>
      </text>
    </comment>
    <comment ref="E165" authorId="0">
      <text>
        <r>
          <rPr>
            <sz val="9"/>
            <rFont val="宋体"/>
            <charset val="134"/>
          </rPr>
          <t>产出指标</t>
        </r>
      </text>
    </comment>
    <comment ref="F165" authorId="0">
      <text>
        <r>
          <rPr>
            <sz val="9"/>
            <rFont val="宋体"/>
            <charset val="134"/>
          </rPr>
          <t>成本指标</t>
        </r>
      </text>
    </comment>
    <comment ref="G165" authorId="0">
      <text>
        <r>
          <rPr>
            <sz val="9"/>
            <rFont val="宋体"/>
            <charset val="134"/>
          </rPr>
          <t>流动资金</t>
        </r>
      </text>
    </comment>
    <comment ref="F166" authorId="0">
      <text>
        <r>
          <rPr>
            <sz val="9"/>
            <rFont val="宋体"/>
            <charset val="134"/>
          </rPr>
          <t>时效指标</t>
        </r>
      </text>
    </comment>
    <comment ref="G166" authorId="0">
      <text>
        <r>
          <rPr>
            <sz val="9"/>
            <rFont val="宋体"/>
            <charset val="134"/>
          </rPr>
          <t>项目的存续期</t>
        </r>
      </text>
    </comment>
    <comment ref="F167" authorId="0">
      <text>
        <r>
          <rPr>
            <sz val="9"/>
            <rFont val="宋体"/>
            <charset val="134"/>
          </rPr>
          <t>数量指标</t>
        </r>
      </text>
    </comment>
    <comment ref="G167" authorId="0">
      <text>
        <r>
          <rPr>
            <sz val="9"/>
            <rFont val="宋体"/>
            <charset val="134"/>
          </rPr>
          <t>数量多少等</t>
        </r>
      </text>
    </comment>
    <comment ref="F168" authorId="0">
      <text>
        <r>
          <rPr>
            <sz val="9"/>
            <rFont val="宋体"/>
            <charset val="134"/>
          </rPr>
          <t>质量指标</t>
        </r>
      </text>
    </comment>
    <comment ref="G168" authorId="0">
      <text>
        <r>
          <rPr>
            <sz val="9"/>
            <rFont val="宋体"/>
            <charset val="134"/>
          </rPr>
          <t>单位产品成本</t>
        </r>
      </text>
    </comment>
    <comment ref="E169" authorId="0">
      <text>
        <r>
          <rPr>
            <sz val="9"/>
            <rFont val="宋体"/>
            <charset val="134"/>
          </rPr>
          <t>满意度指标</t>
        </r>
      </text>
    </comment>
    <comment ref="F169" authorId="0">
      <text>
        <r>
          <rPr>
            <sz val="9"/>
            <rFont val="宋体"/>
            <charset val="134"/>
          </rPr>
          <t>服务对象满意度指标</t>
        </r>
      </text>
    </comment>
    <comment ref="G169" authorId="0">
      <text>
        <r>
          <rPr>
            <sz val="9"/>
            <rFont val="宋体"/>
            <charset val="134"/>
          </rPr>
          <t>服务对象满意度</t>
        </r>
      </text>
    </comment>
    <comment ref="E170" authorId="0">
      <text>
        <r>
          <rPr>
            <sz val="9"/>
            <rFont val="宋体"/>
            <charset val="134"/>
          </rPr>
          <t>效益指标</t>
        </r>
      </text>
    </comment>
    <comment ref="F170" authorId="0">
      <text>
        <r>
          <rPr>
            <sz val="9"/>
            <rFont val="宋体"/>
            <charset val="134"/>
          </rPr>
          <t>经济效益指标</t>
        </r>
      </text>
    </comment>
    <comment ref="G170" authorId="0">
      <text>
        <r>
          <rPr>
            <sz val="9"/>
            <rFont val="宋体"/>
            <charset val="134"/>
          </rPr>
          <t>净产品成本</t>
        </r>
      </text>
    </comment>
    <comment ref="F171" authorId="0">
      <text>
        <r>
          <rPr>
            <sz val="9"/>
            <rFont val="宋体"/>
            <charset val="134"/>
          </rPr>
          <t>社会效益指标</t>
        </r>
      </text>
    </comment>
    <comment ref="G171" authorId="0">
      <text>
        <r>
          <rPr>
            <sz val="9"/>
            <rFont val="宋体"/>
            <charset val="134"/>
          </rPr>
          <t>资金利税率</t>
        </r>
      </text>
    </comment>
    <comment ref="A172" authorId="0">
      <text>
        <r>
          <rPr>
            <sz val="9"/>
            <rFont val="宋体"/>
            <charset val="134"/>
          </rPr>
          <t>T205250.123-老市委大院物业费</t>
        </r>
      </text>
    </comment>
    <comment ref="B172" authorId="0">
      <text>
        <r>
          <rPr>
            <sz val="9"/>
            <rFont val="宋体"/>
            <charset val="134"/>
          </rPr>
          <t>123001-儋州市机关事务管理局本级</t>
        </r>
      </text>
    </comment>
    <comment ref="E172" authorId="0">
      <text>
        <r>
          <rPr>
            <sz val="9"/>
            <rFont val="宋体"/>
            <charset val="134"/>
          </rPr>
          <t>产出指标</t>
        </r>
      </text>
    </comment>
    <comment ref="F172" authorId="0">
      <text>
        <r>
          <rPr>
            <sz val="9"/>
            <rFont val="宋体"/>
            <charset val="134"/>
          </rPr>
          <t>成本指标</t>
        </r>
      </text>
    </comment>
    <comment ref="G172" authorId="0">
      <text>
        <r>
          <rPr>
            <sz val="9"/>
            <rFont val="宋体"/>
            <charset val="134"/>
          </rPr>
          <t>流动资金</t>
        </r>
      </text>
    </comment>
    <comment ref="F173" authorId="0">
      <text>
        <r>
          <rPr>
            <sz val="9"/>
            <rFont val="宋体"/>
            <charset val="134"/>
          </rPr>
          <t>时效指标</t>
        </r>
      </text>
    </comment>
    <comment ref="G173" authorId="0">
      <text>
        <r>
          <rPr>
            <sz val="9"/>
            <rFont val="宋体"/>
            <charset val="134"/>
          </rPr>
          <t>及时</t>
        </r>
      </text>
    </comment>
    <comment ref="F174" authorId="0">
      <text>
        <r>
          <rPr>
            <sz val="9"/>
            <rFont val="宋体"/>
            <charset val="134"/>
          </rPr>
          <t>数量指标</t>
        </r>
      </text>
    </comment>
    <comment ref="G174" authorId="0">
      <text>
        <r>
          <rPr>
            <sz val="9"/>
            <rFont val="宋体"/>
            <charset val="134"/>
          </rPr>
          <t>数量多少</t>
        </r>
      </text>
    </comment>
    <comment ref="F175" authorId="0">
      <text>
        <r>
          <rPr>
            <sz val="9"/>
            <rFont val="宋体"/>
            <charset val="134"/>
          </rPr>
          <t>质量指标</t>
        </r>
      </text>
    </comment>
    <comment ref="G175" authorId="0">
      <text>
        <r>
          <rPr>
            <sz val="9"/>
            <rFont val="宋体"/>
            <charset val="134"/>
          </rPr>
          <t>单位产品成本</t>
        </r>
      </text>
    </comment>
    <comment ref="E176" authorId="0">
      <text>
        <r>
          <rPr>
            <sz val="9"/>
            <rFont val="宋体"/>
            <charset val="134"/>
          </rPr>
          <t>满意度指标</t>
        </r>
      </text>
    </comment>
    <comment ref="F176" authorId="0">
      <text>
        <r>
          <rPr>
            <sz val="9"/>
            <rFont val="宋体"/>
            <charset val="134"/>
          </rPr>
          <t>服务对象满意度指标</t>
        </r>
      </text>
    </comment>
    <comment ref="G176" authorId="0">
      <text>
        <r>
          <rPr>
            <sz val="9"/>
            <rFont val="宋体"/>
            <charset val="134"/>
          </rPr>
          <t>服务对象满意度</t>
        </r>
      </text>
    </comment>
    <comment ref="E177" authorId="0">
      <text>
        <r>
          <rPr>
            <sz val="9"/>
            <rFont val="宋体"/>
            <charset val="134"/>
          </rPr>
          <t>效益指标</t>
        </r>
      </text>
    </comment>
    <comment ref="F177" authorId="0">
      <text>
        <r>
          <rPr>
            <sz val="9"/>
            <rFont val="宋体"/>
            <charset val="134"/>
          </rPr>
          <t>经济效益指标</t>
        </r>
      </text>
    </comment>
    <comment ref="G177" authorId="0">
      <text>
        <r>
          <rPr>
            <sz val="9"/>
            <rFont val="宋体"/>
            <charset val="134"/>
          </rPr>
          <t>资金利税率</t>
        </r>
      </text>
    </comment>
    <comment ref="F178" authorId="0">
      <text>
        <r>
          <rPr>
            <sz val="9"/>
            <rFont val="宋体"/>
            <charset val="134"/>
          </rPr>
          <t>社会效益指标</t>
        </r>
      </text>
    </comment>
    <comment ref="G178" authorId="0">
      <text>
        <r>
          <rPr>
            <sz val="9"/>
            <rFont val="宋体"/>
            <charset val="134"/>
          </rPr>
          <t>净产值率</t>
        </r>
      </text>
    </comment>
  </commentList>
</comments>
</file>

<file path=xl/sharedStrings.xml><?xml version="1.0" encoding="utf-8"?>
<sst xmlns="http://schemas.openxmlformats.org/spreadsheetml/2006/main" count="296">
  <si>
    <t>附件1-1</t>
  </si>
  <si>
    <t>财政拨款收支总表</t>
  </si>
  <si>
    <t>部门：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</si>
  <si>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</si>
  <si>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</si>
  <si>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</si>
  <si>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</si>
  <si>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</si>
  <si>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</si>
  <si>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</si>
  <si>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</si>
  <si>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</si>
  <si>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</si>
  <si>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</si>
  <si>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</si>
  <si>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</si>
  <si>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</si>
  <si>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</si>
  <si>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</si>
  <si>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</si>
  <si>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</si>
  <si>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</si>
  <si>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</si>
  <si>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</si>
  <si>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</si>
  <si>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</si>
  <si>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</si>
  <si>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</si>
  <si>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</si>
  <si>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>（十五）资源勘探信息等支出(215)</t>
  </si>
  <si>
    <t>（十六）商业服务业等支出(216)</t>
  </si>
  <si>
    <t>（十七）金融支出(217)</t>
  </si>
  <si>
    <t>（十八）援助其他地区支出(219)</t>
  </si>
  <si>
    <t>（十九）国土海洋气象等支出(220)</t>
  </si>
  <si>
    <t>（二十）住房保障支出(221)</t>
  </si>
  <si>
    <t>（二十一）粮油物资储备支出(222)</t>
  </si>
  <si>
    <t>（二十二）预备费(227)</t>
  </si>
  <si>
    <t>（二十三）其它支出(229)</t>
  </si>
  <si>
    <t>（二十四）转移性支出(230)</t>
  </si>
  <si>
    <t>（二十五）债务还本支出(231)</t>
  </si>
  <si>
    <t>（二十六）债务付息支出(232)</t>
  </si>
  <si>
    <t>（二十七）债务发行费用支出(233)</t>
  </si>
  <si>
    <t>收入总计</t>
  </si>
  <si>
    <t>支出总计</t>
  </si>
  <si>
    <t>附件1-2</t>
  </si>
  <si>
    <t>一般公共预算支出表</t>
  </si>
  <si>
    <t>支出功能分类科目</t>
  </si>
  <si>
    <t>2020年预算数</t>
  </si>
  <si>
    <t>科目编码</t>
  </si>
  <si>
    <t>科目名称</t>
  </si>
  <si>
    <t>小计</t>
  </si>
  <si>
    <t>基本支出</t>
  </si>
  <si>
    <t>项目支出</t>
  </si>
  <si>
    <t>机关服务</t>
  </si>
  <si>
    <t>机关事业单位基本养老保险缴费支出</t>
  </si>
  <si>
    <t>行政单位医疗</t>
  </si>
  <si>
    <t>公务员医疗补助</t>
  </si>
  <si>
    <t>住房公积金</t>
  </si>
  <si>
    <t>附件1-3</t>
  </si>
  <si>
    <t>一般公共预算基本支出表</t>
  </si>
  <si>
    <t>支出经济分类科目</t>
  </si>
  <si>
    <t>2020年基本支出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</si>
  <si>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</si>
  <si>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</si>
  <si>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</si>
  <si>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</si>
  <si>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</si>
  <si>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</si>
  <si>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</si>
  <si>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</si>
  <si>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公务员医疗补助缴费</t>
  </si>
  <si>
    <t>其他社会保障缴费</t>
  </si>
  <si>
    <t>其他工资福利支出</t>
  </si>
  <si>
    <t>办公费</t>
  </si>
  <si>
    <t>邮电费</t>
  </si>
  <si>
    <t>工会经费</t>
  </si>
  <si>
    <t>福利费</t>
  </si>
  <si>
    <t>公务用车运行维护费</t>
  </si>
  <si>
    <t>其他交通费用</t>
  </si>
  <si>
    <t>其他商品和服务支出</t>
  </si>
  <si>
    <t>生活补助</t>
  </si>
  <si>
    <t>附件1-4</t>
  </si>
  <si>
    <t>一般公共预算“三公”经费支出表</t>
  </si>
  <si>
    <t>2019年预算数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</si>
  <si>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</si>
  <si>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</si>
  <si>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</si>
  <si>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</si>
  <si>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</si>
  <si>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</si>
  <si>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</si>
  <si>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附件1-6</t>
  </si>
  <si>
    <t>政府性基金预算“三公”经费支出表</t>
  </si>
  <si>
    <t>附件1-7</t>
  </si>
  <si>
    <t>部门收支总表</t>
  </si>
  <si>
    <t>收     入</t>
  </si>
  <si>
    <t>支     出</t>
  </si>
  <si>
    <t>项    目</t>
  </si>
  <si>
    <t>本年预算</t>
  </si>
  <si>
    <t>收 入 总 计</t>
  </si>
  <si>
    <t>支 出 总 计</t>
  </si>
  <si>
    <t>附件1-8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</si>
  <si>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</si>
  <si>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</si>
  <si>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</si>
  <si>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</si>
  <si>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</si>
  <si>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</si>
  <si>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</si>
  <si>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</si>
  <si>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</si>
  <si>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</si>
  <si>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</si>
  <si>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</si>
  <si>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</si>
  <si>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儋州市机关事务管理局</t>
  </si>
  <si>
    <t>附件1-9</t>
  </si>
  <si>
    <t>部门支出总表</t>
  </si>
  <si>
    <t>本级</t>
  </si>
  <si>
    <t>下级</t>
  </si>
  <si>
    <t>附件1-10</t>
  </si>
  <si>
    <t xml:space="preserve">    </t>
  </si>
  <si>
    <t xml:space="preserve"> 项目支出绩效表</t>
  </si>
  <si>
    <t xml:space="preserve">  预算年度：2020</t>
  </si>
  <si>
    <t>金额单位：</t>
  </si>
  <si>
    <t>元</t>
  </si>
  <si>
    <t>项目名称</t>
  </si>
  <si>
    <t>单位名称</t>
  </si>
  <si>
    <t>绩效目标</t>
  </si>
  <si>
    <t>一级指标</t>
  </si>
  <si>
    <t>二级指标</t>
  </si>
  <si>
    <t>三级指标</t>
  </si>
  <si>
    <t>绩效指标性质</t>
  </si>
  <si>
    <t>绩效指标值</t>
  </si>
  <si>
    <t>绩效度量单位</t>
  </si>
  <si>
    <t>权重</t>
  </si>
  <si>
    <t>指标方向性</t>
  </si>
  <si>
    <t>目标</t>
  </si>
  <si>
    <t>合计：</t>
  </si>
  <si>
    <t xml:space="preserve">  9,553,200.00</t>
  </si>
  <si>
    <t xml:space="preserve">  R200292.123-管理费</t>
  </si>
  <si>
    <t xml:space="preserve">  123001-儋州市机关事务管理局本级</t>
  </si>
  <si>
    <t xml:space="preserve">  用机关后勤人员管理</t>
  </si>
  <si>
    <t xml:space="preserve">  产出指标</t>
  </si>
  <si>
    <t xml:space="preserve">  成本指标</t>
  </si>
  <si>
    <t xml:space="preserve">  管理运转有序</t>
  </si>
  <si>
    <t xml:space="preserve">  ≥</t>
  </si>
  <si>
    <t xml:space="preserve">  95</t>
  </si>
  <si>
    <t xml:space="preserve">  %</t>
  </si>
  <si>
    <t xml:space="preserve">  10</t>
  </si>
  <si>
    <t xml:space="preserve">  正向指标</t>
  </si>
  <si>
    <t xml:space="preserve">  时效指标</t>
  </si>
  <si>
    <t xml:space="preserve">  及时</t>
  </si>
  <si>
    <t xml:space="preserve">  96</t>
  </si>
  <si>
    <t xml:space="preserve">  数量指标</t>
  </si>
  <si>
    <t xml:space="preserve">  规模大小和数量</t>
  </si>
  <si>
    <t xml:space="preserve">  98</t>
  </si>
  <si>
    <t xml:space="preserve">  15</t>
  </si>
  <si>
    <t xml:space="preserve">  质量指标</t>
  </si>
  <si>
    <t xml:space="preserve">  机关后勤管理产品成本</t>
  </si>
  <si>
    <t xml:space="preserve">  机关后勤人员管理、事务</t>
  </si>
  <si>
    <t xml:space="preserve">  93</t>
  </si>
  <si>
    <t xml:space="preserve">  满意度指标</t>
  </si>
  <si>
    <t xml:space="preserve">  服务对象满意度指标</t>
  </si>
  <si>
    <t xml:space="preserve">  服务对象满意度</t>
  </si>
  <si>
    <t xml:space="preserve">  定性</t>
  </si>
  <si>
    <t xml:space="preserve">  好坏</t>
  </si>
  <si>
    <t xml:space="preserve">  效益指标</t>
  </si>
  <si>
    <t xml:space="preserve">  社会效益指标</t>
  </si>
  <si>
    <t xml:space="preserve">  保障机关后勤管理服务工作正常开展。</t>
  </si>
  <si>
    <t xml:space="preserve">  R200302.123-综合经费</t>
  </si>
  <si>
    <t xml:space="preserve">  用于日常办公</t>
  </si>
  <si>
    <t xml:space="preserve">  保障机关后勤管理服务工作正常运行。</t>
  </si>
  <si>
    <t xml:space="preserve">  降低成本</t>
  </si>
  <si>
    <t xml:space="preserve">  购买办公用品</t>
  </si>
  <si>
    <t xml:space="preserve">  保障机关后勤管理服务工
作正常运行。</t>
  </si>
  <si>
    <t xml:space="preserve">  ＞</t>
  </si>
  <si>
    <t xml:space="preserve">  持续有效地开展机关后勤管理服务工作。</t>
  </si>
  <si>
    <t xml:space="preserve">  提高办公效率</t>
  </si>
  <si>
    <t xml:space="preserve">  R200309.123-保安及会务人员服装经费</t>
  </si>
  <si>
    <t xml:space="preserve">  现有的13名保安、4名会
务员春装、冬装各2套。</t>
  </si>
  <si>
    <t xml:space="preserve">  流动资金</t>
  </si>
  <si>
    <t xml:space="preserve">  92</t>
  </si>
  <si>
    <t xml:space="preserve">  项目的存续期</t>
  </si>
  <si>
    <t xml:space="preserve">  现有的13名保安、4名会务员春装、冬装各2套。</t>
  </si>
  <si>
    <t xml:space="preserve">  94</t>
  </si>
  <si>
    <t xml:space="preserve">  单位产品成本</t>
  </si>
  <si>
    <t xml:space="preserve">  保安、会务等一线后勤服务人员服装整齐规范。</t>
  </si>
  <si>
    <t xml:space="preserve">  R200325.123-设备购置费</t>
  </si>
  <si>
    <t xml:space="preserve">  更换市领导办公室</t>
  </si>
  <si>
    <t xml:space="preserve">  办公设备</t>
  </si>
  <si>
    <t xml:space="preserve">  更换市领导办公室、会议室、局机关办公室等场所办公设备。</t>
  </si>
  <si>
    <t xml:space="preserve">  18</t>
  </si>
  <si>
    <t xml:space="preserve">  97</t>
  </si>
  <si>
    <t xml:space="preserve">  保障市领导及局机关日常办公的正常进行。</t>
  </si>
  <si>
    <t xml:space="preserve">  12</t>
  </si>
  <si>
    <t xml:space="preserve">  R200965.123-报刊资料经费</t>
  </si>
  <si>
    <t xml:space="preserve">  资金产值率</t>
  </si>
  <si>
    <t xml:space="preserve">  市四套班子领导数量订</t>
  </si>
  <si>
    <t xml:space="preserve">  生产效果</t>
  </si>
  <si>
    <t xml:space="preserve">  产品销售率</t>
  </si>
  <si>
    <t xml:space="preserve">  净产值率</t>
  </si>
  <si>
    <t xml:space="preserve">  R200998.123-小车保险金</t>
  </si>
  <si>
    <t xml:space="preserve">  保障了四大机关及接待车
等公务用车需求。</t>
  </si>
  <si>
    <t xml:space="preserve">  资金利税率</t>
  </si>
  <si>
    <t xml:space="preserve">  购买数量40台</t>
  </si>
  <si>
    <t xml:space="preserve">  经济效益指标</t>
  </si>
  <si>
    <t xml:space="preserve">  成本利润率</t>
  </si>
  <si>
    <t xml:space="preserve">  R200999.123-春节慰问及装饰费用</t>
  </si>
  <si>
    <t xml:space="preserve">  服务对象满意度装饰了办公大楼，为市领
导节日慰问提供用车等后
勤服务。</t>
  </si>
  <si>
    <t xml:space="preserve">  数量多少等</t>
  </si>
  <si>
    <t xml:space="preserve">  工作质量</t>
  </si>
  <si>
    <t xml:space="preserve">  R201004.123-办公大楼电梯年检及保养</t>
  </si>
  <si>
    <t xml:space="preserve">  障办公大保楼电梯运行安
全。</t>
  </si>
  <si>
    <t xml:space="preserve">  执行效率</t>
  </si>
  <si>
    <t xml:space="preserve">  维修，保养3台电梯</t>
  </si>
  <si>
    <t xml:space="preserve">  91</t>
  </si>
  <si>
    <t xml:space="preserve">  R201007.123-办公大楼各项装修与购置费用</t>
  </si>
  <si>
    <t xml:space="preserve">  加强办公大楼等场所的硬
件设施</t>
  </si>
  <si>
    <t xml:space="preserve">  预算执行支出办公大楼</t>
  </si>
  <si>
    <t xml:space="preserve">  单位各项的存在续期</t>
  </si>
  <si>
    <t xml:space="preserve">  办公大楼等场所的硬
件设施</t>
  </si>
  <si>
    <t xml:space="preserve">  加强办公大楼等场所的硬件设施</t>
  </si>
  <si>
    <t xml:space="preserve">  办公大楼的硬
件设施</t>
  </si>
  <si>
    <t xml:space="preserve">  预算执行支出率达标</t>
  </si>
  <si>
    <t xml:space="preserve">  产品成本率达标</t>
  </si>
  <si>
    <t xml:space="preserve">  R201012.123-办公大楼电费</t>
  </si>
  <si>
    <t xml:space="preserve">  月按时交纳电费，保障
电力通畅。</t>
  </si>
  <si>
    <t xml:space="preserve">  月按时交纳电费</t>
  </si>
  <si>
    <t xml:space="preserve">  数量多少等数</t>
  </si>
  <si>
    <t xml:space="preserve">  单位用平均数表示</t>
  </si>
  <si>
    <t xml:space="preserve">  办公大楼电力供应通
畅。</t>
  </si>
  <si>
    <t xml:space="preserve">  R201015.123-办公大楼水费</t>
  </si>
  <si>
    <t xml:space="preserve">  每月按时交纳水费，保障
办公大楼供水通畅。</t>
  </si>
  <si>
    <t xml:space="preserve">  R201021.123-办公大楼视频监控系统维护费</t>
  </si>
  <si>
    <t xml:space="preserve">  劳动生产率</t>
  </si>
  <si>
    <t xml:space="preserve">  R201313.123-其他业务费</t>
  </si>
  <si>
    <t xml:space="preserve">  完成机关后勤管理服务工
作，完成四套班子领导交
办的其他工作。</t>
  </si>
  <si>
    <t xml:space="preserve">  项目的存在续期</t>
  </si>
  <si>
    <t xml:space="preserve">  完成机关后勤管理服务
</t>
  </si>
  <si>
    <t xml:space="preserve">  其他业务费正常开支</t>
  </si>
  <si>
    <t xml:space="preserve">  完成机关后勤管理服务工作，完成四套班子领导交办的其他工作。</t>
  </si>
  <si>
    <t xml:space="preserve">  四套班子领导交办工作
</t>
  </si>
  <si>
    <t xml:space="preserve">  机关后勤管理服务工
作</t>
  </si>
  <si>
    <t xml:space="preserve">  R202956.123-办公大楼消防系统设备维修保养经费</t>
  </si>
  <si>
    <t xml:space="preserve">  提高消防安全保障水平，
保障大楼人员及财产的安
全</t>
  </si>
  <si>
    <t xml:space="preserve">  R203140.123-生活用品及办公用品配备经费</t>
  </si>
  <si>
    <t xml:space="preserve">  障保工作正常开展</t>
  </si>
  <si>
    <t xml:space="preserve">  保障工作正常开展</t>
  </si>
  <si>
    <t xml:space="preserve">  购买生活配备用品及办公用品费</t>
  </si>
  <si>
    <t xml:space="preserve">  R203141.123-司机差旅费</t>
  </si>
  <si>
    <t xml:space="preserve">  障市四套领导班子正常
出行及工作</t>
  </si>
  <si>
    <t xml:space="preserve">  R203142.123-学习考察经费</t>
  </si>
  <si>
    <t xml:space="preserve">  完成年度学习考察目标计
划</t>
  </si>
  <si>
    <t xml:space="preserve">  30几名领导</t>
  </si>
  <si>
    <t xml:space="preserve">  开展学习考察</t>
  </si>
  <si>
    <t xml:space="preserve">  完成年度学习考察目标计划</t>
  </si>
  <si>
    <t xml:space="preserve">  T201869.123-公共机构节能改造经费和工作经费</t>
  </si>
  <si>
    <t xml:space="preserve">  节能改造、节能宣传、考
核、培训等工作</t>
  </si>
  <si>
    <t xml:space="preserve">  数量多少节能改造</t>
  </si>
  <si>
    <t xml:space="preserve">  节能改造产品成本</t>
  </si>
  <si>
    <t xml:space="preserve">  节能改造、节能宣传、考核、培训等工作</t>
  </si>
  <si>
    <t xml:space="preserve">  完成节能改造，节能宣传、节能考核、培训等。</t>
  </si>
  <si>
    <t xml:space="preserve">  节能宣传
</t>
  </si>
  <si>
    <t xml:space="preserve">  消耗</t>
  </si>
  <si>
    <t xml:space="preserve">  T202441.123-车辆运行经费</t>
  </si>
  <si>
    <t xml:space="preserve">  保障全市公务用车平台车
辆运行</t>
  </si>
  <si>
    <t xml:space="preserve">  维持公务用车管理平台近40台车辆运行</t>
  </si>
  <si>
    <t xml:space="preserve">  资金运用</t>
  </si>
  <si>
    <t xml:space="preserve">  T202443.123-机关食堂日常维护费</t>
  </si>
  <si>
    <t xml:space="preserve">  增加停车位120个</t>
  </si>
  <si>
    <t xml:space="preserve">  项目存在续期</t>
  </si>
  <si>
    <t xml:space="preserve">  缓解市直办公大楼停车难题</t>
  </si>
  <si>
    <t xml:space="preserve">  T203876.123-购买社会服务驾驶员工资社保补助</t>
  </si>
  <si>
    <t xml:space="preserve">  其他人员支出(临时工及
劳务派遣人员工资社保）
及福利</t>
  </si>
  <si>
    <t xml:space="preserve">  T204194.123-其他人员支出（临时工及劳务派遣人员工资社保）</t>
  </si>
  <si>
    <t xml:space="preserve">  每月发放工资</t>
  </si>
  <si>
    <t xml:space="preserve">  成本控制率</t>
  </si>
  <si>
    <t xml:space="preserve">  ＜</t>
  </si>
  <si>
    <t xml:space="preserve">  100</t>
  </si>
  <si>
    <t xml:space="preserve">  发放工资及时性</t>
  </si>
  <si>
    <t xml:space="preserve">  元/人·次</t>
  </si>
  <si>
    <t xml:space="preserve">  发放工资人数</t>
  </si>
  <si>
    <t xml:space="preserve">  完成率</t>
  </si>
  <si>
    <t xml:space="preserve">  90</t>
  </si>
  <si>
    <t xml:space="preserve">  其他人员支出(临时工及劳务派遣人员工资社保）及福利</t>
  </si>
  <si>
    <t xml:space="preserve">  优良中低差</t>
  </si>
  <si>
    <t xml:space="preserve">  30</t>
  </si>
  <si>
    <t xml:space="preserve">  T205246.123-办公用房装修预算第三方咨询机构审核费</t>
  </si>
  <si>
    <t xml:space="preserve">  持续有效地开展机关后</t>
  </si>
  <si>
    <t xml:space="preserve">  T205248.123-图书馆会议厅维修</t>
  </si>
  <si>
    <t xml:space="preserve">  保障机关后勤管理服务</t>
  </si>
  <si>
    <t xml:space="preserve">  净产品成本</t>
  </si>
  <si>
    <t xml:space="preserve">  T205250.123-老市委大院物业费</t>
  </si>
  <si>
    <t xml:space="preserve">  持续有效地开展机关工作</t>
  </si>
  <si>
    <t xml:space="preserve">  数量多少</t>
  </si>
</sst>
</file>

<file path=xl/styles.xml><?xml version="1.0" encoding="utf-8"?>
<styleSheet xmlns="http://schemas.openxmlformats.org/spreadsheetml/2006/main">
  <numFmts count="6">
    <numFmt numFmtId="176" formatCode="#,##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 "/>
  </numFmts>
  <fonts count="38">
    <font>
      <sz val="11"/>
      <color theme="1"/>
      <name val="宋体"/>
      <charset val="134"/>
      <scheme val="minor"/>
    </font>
    <font>
      <sz val="12"/>
      <name val="宋体"/>
      <charset val="0"/>
    </font>
    <font>
      <sz val="11"/>
      <color indexed="16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Dialog"/>
      <charset val="134"/>
    </font>
    <font>
      <b/>
      <sz val="12"/>
      <color indexed="10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indexed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"/>
    </font>
    <font>
      <sz val="11"/>
      <name val="宋体"/>
      <charset val="134"/>
    </font>
    <font>
      <b/>
      <sz val="22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22"/>
      <name val="宋体"/>
      <charset val="134"/>
    </font>
    <font>
      <sz val="10"/>
      <color indexed="63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19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7" borderId="25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21" borderId="24" applyNumberFormat="0" applyAlignment="0" applyProtection="0">
      <alignment vertical="center"/>
    </xf>
    <xf numFmtId="0" fontId="26" fillId="21" borderId="21" applyNumberFormat="0" applyAlignment="0" applyProtection="0">
      <alignment vertical="center"/>
    </xf>
    <xf numFmtId="0" fontId="22" fillId="15" borderId="19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7" fillId="0" borderId="0"/>
  </cellStyleXfs>
  <cellXfs count="81">
    <xf numFmtId="0" fontId="0" fillId="0" borderId="0" xfId="0">
      <alignment vertical="center"/>
    </xf>
    <xf numFmtId="0" fontId="1" fillId="0" borderId="0" xfId="0" applyFont="1" applyFill="1" applyBorder="1" applyAlignment="1"/>
    <xf numFmtId="49" fontId="2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right" vertical="center" wrapText="1" shrinkToFit="1"/>
    </xf>
    <xf numFmtId="49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49" fontId="10" fillId="2" borderId="2" xfId="0" applyNumberFormat="1" applyFont="1" applyFill="1" applyBorder="1" applyAlignment="1">
      <alignment horizontal="left" vertical="top" wrapText="1" shrinkToFit="1"/>
    </xf>
    <xf numFmtId="49" fontId="3" fillId="2" borderId="2" xfId="0" applyNumberFormat="1" applyFont="1" applyFill="1" applyBorder="1" applyAlignment="1">
      <alignment horizontal="left" vertical="top" wrapText="1" shrinkToFit="1"/>
    </xf>
    <xf numFmtId="4" fontId="3" fillId="2" borderId="2" xfId="0" applyNumberFormat="1" applyFont="1" applyFill="1" applyBorder="1" applyAlignment="1">
      <alignment horizontal="right" vertical="top"/>
    </xf>
    <xf numFmtId="49" fontId="3" fillId="2" borderId="2" xfId="0" applyNumberFormat="1" applyFont="1" applyFill="1" applyBorder="1" applyAlignment="1">
      <alignment horizontal="left" vertical="center" wrapText="1" shrinkToFit="1"/>
    </xf>
    <xf numFmtId="49" fontId="3" fillId="2" borderId="2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wrapText="1"/>
    </xf>
    <xf numFmtId="4" fontId="5" fillId="0" borderId="0" xfId="0" applyNumberFormat="1" applyFont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>
      <alignment vertical="center"/>
    </xf>
    <xf numFmtId="43" fontId="0" fillId="0" borderId="3" xfId="0" applyNumberFormat="1" applyBorder="1">
      <alignment vertical="center"/>
    </xf>
    <xf numFmtId="176" fontId="11" fillId="0" borderId="3" xfId="0" applyNumberFormat="1" applyFont="1" applyBorder="1">
      <alignment vertical="center"/>
    </xf>
    <xf numFmtId="0" fontId="0" fillId="0" borderId="10" xfId="0" applyBorder="1" applyAlignment="1">
      <alignment horizontal="right" vertical="center"/>
    </xf>
    <xf numFmtId="49" fontId="9" fillId="2" borderId="3" xfId="0" applyNumberFormat="1" applyFont="1" applyFill="1" applyBorder="1" applyAlignment="1">
      <alignment horizontal="center" vertical="center"/>
    </xf>
    <xf numFmtId="4" fontId="12" fillId="2" borderId="3" xfId="0" applyNumberFormat="1" applyFont="1" applyFill="1" applyBorder="1" applyAlignment="1">
      <alignment horizontal="right" vertical="center" wrapText="1"/>
    </xf>
    <xf numFmtId="49" fontId="3" fillId="2" borderId="3" xfId="49" applyNumberFormat="1" applyFont="1" applyFill="1" applyBorder="1" applyAlignment="1">
      <alignment horizontal="left" vertical="center"/>
    </xf>
    <xf numFmtId="49" fontId="13" fillId="2" borderId="3" xfId="0" applyNumberFormat="1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1" fillId="0" borderId="3" xfId="0" applyFont="1" applyBorder="1">
      <alignment vertical="center"/>
    </xf>
    <xf numFmtId="49" fontId="8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15" fillId="2" borderId="3" xfId="0" applyNumberFormat="1" applyFont="1" applyFill="1" applyBorder="1" applyAlignment="1">
      <alignment horizontal="left" vertical="center" wrapText="1"/>
    </xf>
    <xf numFmtId="177" fontId="15" fillId="2" borderId="3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0" xfId="0" applyFont="1" applyAlignment="1">
      <alignment horizontal="right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>
      <alignment vertical="center"/>
    </xf>
    <xf numFmtId="176" fontId="11" fillId="0" borderId="12" xfId="0" applyNumberFormat="1" applyFont="1" applyBorder="1">
      <alignment vertical="center"/>
    </xf>
    <xf numFmtId="176" fontId="11" fillId="0" borderId="13" xfId="0" applyNumberFormat="1" applyFont="1" applyBorder="1">
      <alignment vertical="center"/>
    </xf>
    <xf numFmtId="176" fontId="11" fillId="0" borderId="14" xfId="0" applyNumberFormat="1" applyFont="1" applyBorder="1">
      <alignment vertical="center"/>
    </xf>
    <xf numFmtId="176" fontId="11" fillId="0" borderId="15" xfId="0" applyNumberFormat="1" applyFont="1" applyBorder="1">
      <alignment vertical="center"/>
    </xf>
    <xf numFmtId="176" fontId="11" fillId="0" borderId="16" xfId="0" applyNumberFormat="1" applyFont="1" applyBorder="1">
      <alignment vertical="center"/>
    </xf>
    <xf numFmtId="176" fontId="11" fillId="0" borderId="17" xfId="0" applyNumberFormat="1" applyFont="1" applyBorder="1">
      <alignment vertical="center"/>
    </xf>
    <xf numFmtId="0" fontId="17" fillId="2" borderId="3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tabSelected="1" workbookViewId="0">
      <selection activeCell="D34" sqref="D34"/>
    </sheetView>
  </sheetViews>
  <sheetFormatPr defaultColWidth="9" defaultRowHeight="24.95" customHeight="1" outlineLevelCol="5"/>
  <cols>
    <col min="1" max="1" width="28.125" customWidth="1"/>
    <col min="2" max="2" width="15.875" customWidth="1"/>
    <col min="3" max="3" width="32.125" customWidth="1"/>
    <col min="4" max="4" width="17.125" customWidth="1"/>
    <col min="5" max="5" width="18.125" customWidth="1"/>
    <col min="6" max="6" width="17.75" customWidth="1"/>
    <col min="7" max="7" width="12.625"/>
  </cols>
  <sheetData>
    <row r="1" ht="24.75" customHeight="1" spans="1:1">
      <c r="A1" t="s">
        <v>0</v>
      </c>
    </row>
    <row r="2" ht="39" customHeight="1" spans="1:6">
      <c r="A2" s="25" t="s">
        <v>1</v>
      </c>
      <c r="B2" s="25"/>
      <c r="C2" s="25"/>
      <c r="D2" s="25"/>
      <c r="E2" s="25"/>
      <c r="F2" s="25"/>
    </row>
    <row r="3" ht="26.25" customHeight="1" spans="1:6">
      <c r="A3" s="26" t="s">
        <v>2</v>
      </c>
      <c r="B3" s="25"/>
      <c r="C3" s="25"/>
      <c r="D3" s="25"/>
      <c r="E3" s="25"/>
      <c r="F3" s="80" t="s">
        <v>3</v>
      </c>
    </row>
    <row r="4" customHeight="1" spans="1:6">
      <c r="A4" s="31" t="s">
        <v>4</v>
      </c>
      <c r="B4" s="31"/>
      <c r="C4" s="31" t="s">
        <v>5</v>
      </c>
      <c r="D4" s="31"/>
      <c r="E4" s="31"/>
      <c r="F4" s="31"/>
    </row>
    <row r="5" customHeight="1" spans="1:6">
      <c r="A5" s="31" t="s">
        <v>6</v>
      </c>
      <c r="B5" s="31" t="s">
        <v>7</v>
      </c>
      <c r="C5" s="31" t="s">
        <v>6</v>
      </c>
      <c r="D5" s="31" t="s">
        <v>8</v>
      </c>
      <c r="E5" s="31" t="s">
        <v>9</v>
      </c>
      <c r="F5" s="31" t="s">
        <v>10</v>
      </c>
    </row>
    <row r="6" customHeight="1" spans="1:6">
      <c r="A6" s="45" t="s">
        <v>11</v>
      </c>
      <c r="B6" s="34">
        <v>24606544.7</v>
      </c>
      <c r="C6" s="45" t="s">
        <v>12</v>
      </c>
      <c r="D6" s="34"/>
      <c r="E6" s="34"/>
      <c r="F6" s="34"/>
    </row>
    <row r="7" customHeight="1" spans="1:6">
      <c r="A7" s="45" t="s">
        <v>13</v>
      </c>
      <c r="B7" s="34">
        <v>24606544.7</v>
      </c>
      <c r="C7" s="51" t="s">
        <v>14</v>
      </c>
      <c r="D7" s="34">
        <f t="shared" ref="D7:D18" si="0">E7+F7</f>
        <v>20579999.9</v>
      </c>
      <c r="E7" s="34">
        <v>20579999.9</v>
      </c>
      <c r="F7" s="34"/>
    </row>
    <row r="8" customHeight="1" spans="1:6">
      <c r="A8" s="45" t="s">
        <v>15</v>
      </c>
      <c r="B8" s="34">
        <v>0</v>
      </c>
      <c r="C8" s="51" t="s">
        <v>16</v>
      </c>
      <c r="D8" s="34">
        <f t="shared" si="0"/>
        <v>0</v>
      </c>
      <c r="E8" s="34"/>
      <c r="F8" s="34"/>
    </row>
    <row r="9" customHeight="1" spans="1:6">
      <c r="A9" s="45"/>
      <c r="B9" s="34"/>
      <c r="C9" s="51" t="s">
        <v>17</v>
      </c>
      <c r="D9" s="34">
        <f t="shared" si="0"/>
        <v>0</v>
      </c>
      <c r="E9" s="34"/>
      <c r="F9" s="34"/>
    </row>
    <row r="10" customHeight="1" spans="1:6">
      <c r="A10" s="45"/>
      <c r="B10" s="34"/>
      <c r="C10" s="51" t="s">
        <v>18</v>
      </c>
      <c r="D10" s="34">
        <f t="shared" si="0"/>
        <v>0</v>
      </c>
      <c r="E10" s="34"/>
      <c r="F10" s="34"/>
    </row>
    <row r="11" customHeight="1" spans="1:6">
      <c r="A11" s="45"/>
      <c r="B11" s="34"/>
      <c r="C11" s="51" t="s">
        <v>19</v>
      </c>
      <c r="D11" s="34">
        <f t="shared" si="0"/>
        <v>0</v>
      </c>
      <c r="E11" s="34"/>
      <c r="F11" s="34"/>
    </row>
    <row r="12" customHeight="1" spans="1:6">
      <c r="A12" s="45"/>
      <c r="B12" s="34"/>
      <c r="C12" s="51" t="s">
        <v>20</v>
      </c>
      <c r="D12" s="34">
        <f t="shared" si="0"/>
        <v>0</v>
      </c>
      <c r="E12" s="34"/>
      <c r="F12" s="34"/>
    </row>
    <row r="13" customHeight="1" spans="1:6">
      <c r="A13" s="45"/>
      <c r="B13" s="34"/>
      <c r="C13" s="51" t="s">
        <v>21</v>
      </c>
      <c r="D13" s="34">
        <f t="shared" si="0"/>
        <v>0</v>
      </c>
      <c r="E13" s="34"/>
      <c r="F13" s="34"/>
    </row>
    <row r="14" customHeight="1" spans="1:6">
      <c r="A14" s="45"/>
      <c r="B14" s="34"/>
      <c r="C14" s="51" t="s">
        <v>22</v>
      </c>
      <c r="D14" s="34">
        <f t="shared" si="0"/>
        <v>1301878.9</v>
      </c>
      <c r="E14" s="34">
        <v>1301878.9</v>
      </c>
      <c r="F14" s="34"/>
    </row>
    <row r="15" customHeight="1" spans="1:6">
      <c r="A15" s="45"/>
      <c r="B15" s="34"/>
      <c r="C15" s="51" t="s">
        <v>23</v>
      </c>
      <c r="D15" s="34">
        <f t="shared" si="0"/>
        <v>0</v>
      </c>
      <c r="E15" s="34"/>
      <c r="F15" s="34"/>
    </row>
    <row r="16" customHeight="1" spans="1:6">
      <c r="A16" s="45"/>
      <c r="B16" s="34"/>
      <c r="C16" s="51" t="s">
        <v>24</v>
      </c>
      <c r="D16" s="34">
        <f t="shared" si="0"/>
        <v>1615733.5</v>
      </c>
      <c r="E16" s="34">
        <v>1615733.5</v>
      </c>
      <c r="F16" s="34"/>
    </row>
    <row r="17" customHeight="1" spans="1:6">
      <c r="A17" s="45"/>
      <c r="B17" s="34"/>
      <c r="C17" s="51" t="s">
        <v>25</v>
      </c>
      <c r="D17" s="34">
        <f t="shared" si="0"/>
        <v>0</v>
      </c>
      <c r="E17" s="34"/>
      <c r="F17" s="34"/>
    </row>
    <row r="18" customHeight="1" spans="1:6">
      <c r="A18" s="45"/>
      <c r="B18" s="34"/>
      <c r="C18" s="51" t="s">
        <v>26</v>
      </c>
      <c r="D18" s="34">
        <f t="shared" si="0"/>
        <v>0</v>
      </c>
      <c r="E18" s="34"/>
      <c r="F18" s="34"/>
    </row>
    <row r="19" customHeight="1" spans="1:6">
      <c r="A19" s="45"/>
      <c r="B19" s="34"/>
      <c r="C19" s="51" t="s">
        <v>27</v>
      </c>
      <c r="D19" s="34">
        <f t="shared" ref="D19:D33" si="1">E19+F19</f>
        <v>0</v>
      </c>
      <c r="E19" s="34"/>
      <c r="F19" s="34"/>
    </row>
    <row r="20" customHeight="1" spans="1:6">
      <c r="A20" s="45"/>
      <c r="B20" s="34"/>
      <c r="C20" s="51" t="s">
        <v>28</v>
      </c>
      <c r="D20" s="34">
        <f t="shared" si="1"/>
        <v>0</v>
      </c>
      <c r="E20" s="34"/>
      <c r="F20" s="34"/>
    </row>
    <row r="21" customHeight="1" spans="1:6">
      <c r="A21" s="45"/>
      <c r="B21" s="34"/>
      <c r="C21" s="51" t="s">
        <v>29</v>
      </c>
      <c r="D21" s="34">
        <f t="shared" si="1"/>
        <v>0</v>
      </c>
      <c r="E21" s="34"/>
      <c r="F21" s="34"/>
    </row>
    <row r="22" customHeight="1" spans="1:6">
      <c r="A22" s="45"/>
      <c r="B22" s="34"/>
      <c r="C22" s="51" t="s">
        <v>30</v>
      </c>
      <c r="D22" s="34">
        <f t="shared" si="1"/>
        <v>0</v>
      </c>
      <c r="E22" s="34"/>
      <c r="F22" s="34"/>
    </row>
    <row r="23" customHeight="1" spans="1:6">
      <c r="A23" s="45"/>
      <c r="B23" s="34"/>
      <c r="C23" s="51" t="s">
        <v>31</v>
      </c>
      <c r="D23" s="34">
        <f t="shared" si="1"/>
        <v>0</v>
      </c>
      <c r="E23" s="34"/>
      <c r="F23" s="34"/>
    </row>
    <row r="24" customHeight="1" spans="1:6">
      <c r="A24" s="45"/>
      <c r="B24" s="34"/>
      <c r="C24" s="51" t="s">
        <v>32</v>
      </c>
      <c r="D24" s="34">
        <f t="shared" si="1"/>
        <v>0</v>
      </c>
      <c r="E24" s="34"/>
      <c r="F24" s="34"/>
    </row>
    <row r="25" customHeight="1" spans="1:6">
      <c r="A25" s="45"/>
      <c r="B25" s="34"/>
      <c r="C25" s="51" t="s">
        <v>33</v>
      </c>
      <c r="D25" s="34">
        <f t="shared" si="1"/>
        <v>0</v>
      </c>
      <c r="E25" s="34"/>
      <c r="F25" s="34"/>
    </row>
    <row r="26" customHeight="1" spans="1:6">
      <c r="A26" s="45"/>
      <c r="B26" s="34"/>
      <c r="C26" s="51" t="s">
        <v>34</v>
      </c>
      <c r="D26" s="34">
        <f t="shared" si="1"/>
        <v>1108932.4</v>
      </c>
      <c r="E26" s="34">
        <v>1108932.4</v>
      </c>
      <c r="F26" s="34"/>
    </row>
    <row r="27" customHeight="1" spans="1:6">
      <c r="A27" s="45"/>
      <c r="B27" s="34"/>
      <c r="C27" s="51" t="s">
        <v>35</v>
      </c>
      <c r="D27" s="34">
        <f t="shared" si="1"/>
        <v>0</v>
      </c>
      <c r="E27" s="34"/>
      <c r="F27" s="34"/>
    </row>
    <row r="28" customHeight="1" spans="1:6">
      <c r="A28" s="45"/>
      <c r="B28" s="34"/>
      <c r="C28" s="51" t="s">
        <v>36</v>
      </c>
      <c r="D28" s="34">
        <f t="shared" si="1"/>
        <v>0</v>
      </c>
      <c r="E28" s="34"/>
      <c r="F28" s="34"/>
    </row>
    <row r="29" customHeight="1" spans="1:6">
      <c r="A29" s="45"/>
      <c r="B29" s="34"/>
      <c r="C29" s="51" t="s">
        <v>37</v>
      </c>
      <c r="D29" s="34">
        <f t="shared" si="1"/>
        <v>0</v>
      </c>
      <c r="E29" s="34"/>
      <c r="F29" s="34"/>
    </row>
    <row r="30" customHeight="1" spans="1:6">
      <c r="A30" s="45"/>
      <c r="B30" s="34"/>
      <c r="C30" s="51" t="s">
        <v>38</v>
      </c>
      <c r="D30" s="34">
        <f t="shared" si="1"/>
        <v>0</v>
      </c>
      <c r="E30" s="34"/>
      <c r="F30" s="34"/>
    </row>
    <row r="31" customHeight="1" spans="1:6">
      <c r="A31" s="45"/>
      <c r="B31" s="34"/>
      <c r="C31" s="51" t="s">
        <v>39</v>
      </c>
      <c r="D31" s="34">
        <f t="shared" si="1"/>
        <v>0</v>
      </c>
      <c r="E31" s="34"/>
      <c r="F31" s="34"/>
    </row>
    <row r="32" customHeight="1" spans="1:6">
      <c r="A32" s="45"/>
      <c r="B32" s="34"/>
      <c r="C32" s="51" t="s">
        <v>40</v>
      </c>
      <c r="D32" s="34">
        <f t="shared" si="1"/>
        <v>0</v>
      </c>
      <c r="E32" s="34"/>
      <c r="F32" s="34"/>
    </row>
    <row r="33" ht="39" customHeight="1" spans="1:6">
      <c r="A33" s="45"/>
      <c r="B33" s="34"/>
      <c r="C33" s="51" t="s">
        <v>41</v>
      </c>
      <c r="D33" s="34">
        <f t="shared" si="1"/>
        <v>0</v>
      </c>
      <c r="E33" s="34"/>
      <c r="F33" s="34"/>
    </row>
    <row r="34" ht="53.1" customHeight="1" spans="1:6">
      <c r="A34" s="45" t="s">
        <v>42</v>
      </c>
      <c r="B34" s="34">
        <f>B7+B8</f>
        <v>24606544.7</v>
      </c>
      <c r="C34" s="51" t="s">
        <v>43</v>
      </c>
      <c r="D34" s="34">
        <f>SUM(D6:D33)</f>
        <v>24606544.7</v>
      </c>
      <c r="E34" s="34">
        <f>SUM(E6:E33)</f>
        <v>24606544.7</v>
      </c>
      <c r="F34" s="34">
        <f>SUM(F6:F33)</f>
        <v>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"/>
  <sheetViews>
    <sheetView workbookViewId="0">
      <selection activeCell="H9" sqref="H9"/>
    </sheetView>
  </sheetViews>
  <sheetFormatPr defaultColWidth="15.625" defaultRowHeight="24.95" customHeight="1" outlineLevelCol="4"/>
  <cols>
    <col min="1" max="1" width="15.625" style="59"/>
    <col min="2" max="2" width="20.75" customWidth="1"/>
    <col min="3" max="3" width="17.125"/>
    <col min="4" max="4" width="16"/>
    <col min="5" max="5" width="17.125"/>
  </cols>
  <sheetData>
    <row r="1" customHeight="1" spans="1:1">
      <c r="A1" t="s">
        <v>44</v>
      </c>
    </row>
    <row r="2" customHeight="1" spans="1:5">
      <c r="A2" s="25" t="s">
        <v>45</v>
      </c>
      <c r="B2" s="25"/>
      <c r="C2" s="25"/>
      <c r="D2" s="25"/>
      <c r="E2" s="25"/>
    </row>
    <row r="3" customHeight="1" spans="1:5">
      <c r="A3" s="26" t="s">
        <v>2</v>
      </c>
      <c r="B3" s="25"/>
      <c r="C3" s="25"/>
      <c r="D3" s="25"/>
      <c r="E3" s="37" t="s">
        <v>3</v>
      </c>
    </row>
    <row r="4" customHeight="1" spans="1:5">
      <c r="A4" s="31" t="s">
        <v>46</v>
      </c>
      <c r="B4" s="31"/>
      <c r="C4" s="31" t="s">
        <v>47</v>
      </c>
      <c r="D4" s="31"/>
      <c r="E4" s="31"/>
    </row>
    <row r="5" s="36" customFormat="1" customHeight="1" spans="1:5">
      <c r="A5" s="31" t="s">
        <v>48</v>
      </c>
      <c r="B5" s="31" t="s">
        <v>49</v>
      </c>
      <c r="C5" s="31" t="s">
        <v>50</v>
      </c>
      <c r="D5" s="31" t="s">
        <v>51</v>
      </c>
      <c r="E5" s="31" t="s">
        <v>52</v>
      </c>
    </row>
    <row r="6" s="36" customFormat="1" customHeight="1" spans="1:5">
      <c r="A6" s="31"/>
      <c r="B6" s="31"/>
      <c r="C6" s="31"/>
      <c r="D6" s="31"/>
      <c r="E6" s="31"/>
    </row>
    <row r="7" customHeight="1" spans="1:5">
      <c r="A7" s="79">
        <v>2010303</v>
      </c>
      <c r="B7" s="33" t="s">
        <v>53</v>
      </c>
      <c r="C7" s="34">
        <f>SUM(D7:E7)</f>
        <v>20579999.9</v>
      </c>
      <c r="D7" s="34">
        <v>11026799.9</v>
      </c>
      <c r="E7" s="34">
        <v>9553200</v>
      </c>
    </row>
    <row r="8" ht="32" customHeight="1" spans="1:5">
      <c r="A8" s="79">
        <v>2080505</v>
      </c>
      <c r="B8" s="33" t="s">
        <v>54</v>
      </c>
      <c r="C8" s="34">
        <f>SUM(D8:E8)</f>
        <v>1301878.9</v>
      </c>
      <c r="D8" s="34">
        <v>1301878.9</v>
      </c>
      <c r="E8" s="34">
        <v>0</v>
      </c>
    </row>
    <row r="9" customHeight="1" spans="1:5">
      <c r="A9" s="79">
        <v>2101101</v>
      </c>
      <c r="B9" s="33" t="s">
        <v>55</v>
      </c>
      <c r="C9" s="34">
        <f>SUM(D9:E9)</f>
        <v>691623.2</v>
      </c>
      <c r="D9" s="34">
        <v>691623.2</v>
      </c>
      <c r="E9" s="34">
        <v>0</v>
      </c>
    </row>
    <row r="10" customHeight="1" spans="1:5">
      <c r="A10" s="79">
        <v>2101103</v>
      </c>
      <c r="B10" s="33" t="s">
        <v>56</v>
      </c>
      <c r="C10" s="34">
        <f>SUM(D10:E10)</f>
        <v>924110.3</v>
      </c>
      <c r="D10" s="34">
        <v>924110.3</v>
      </c>
      <c r="E10" s="34">
        <v>0</v>
      </c>
    </row>
    <row r="11" customHeight="1" spans="1:5">
      <c r="A11" s="79">
        <v>2210201</v>
      </c>
      <c r="B11" s="33" t="s">
        <v>57</v>
      </c>
      <c r="C11" s="34">
        <f>SUM(D11:E11)</f>
        <v>1108932.4</v>
      </c>
      <c r="D11" s="34">
        <v>1108932.4</v>
      </c>
      <c r="E11" s="34">
        <v>0</v>
      </c>
    </row>
    <row r="12" customHeight="1" spans="1:5">
      <c r="A12" s="79"/>
      <c r="B12" s="79"/>
      <c r="C12" s="34"/>
      <c r="D12" s="34"/>
      <c r="E12" s="34"/>
    </row>
    <row r="13" customHeight="1" spans="1:5">
      <c r="A13" s="31" t="s">
        <v>8</v>
      </c>
      <c r="B13" s="31"/>
      <c r="C13" s="34">
        <f>SUM(C7:C11)</f>
        <v>24606544.7</v>
      </c>
      <c r="D13" s="34">
        <f>SUM(D7:D11)</f>
        <v>15053344.7</v>
      </c>
      <c r="E13" s="34">
        <f>SUM(E7:E11)</f>
        <v>9553200</v>
      </c>
    </row>
  </sheetData>
  <mergeCells count="4">
    <mergeCell ref="A2:E2"/>
    <mergeCell ref="A4:B4"/>
    <mergeCell ref="C4:E4"/>
    <mergeCell ref="A13:B1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4"/>
  <sheetViews>
    <sheetView workbookViewId="0">
      <selection activeCell="I19" sqref="I19"/>
    </sheetView>
  </sheetViews>
  <sheetFormatPr defaultColWidth="15.625" defaultRowHeight="24.95" customHeight="1" outlineLevelCol="4"/>
  <cols>
    <col min="1" max="1" width="18.25" style="65" customWidth="1"/>
    <col min="2" max="2" width="30.75" style="64" customWidth="1"/>
    <col min="3" max="4" width="16" style="64"/>
    <col min="5" max="16384" width="15.625" style="64"/>
  </cols>
  <sheetData>
    <row r="1" customHeight="1" spans="1:1">
      <c r="A1" s="64" t="s">
        <v>58</v>
      </c>
    </row>
    <row r="2" customHeight="1" spans="1:5">
      <c r="A2" s="66" t="s">
        <v>59</v>
      </c>
      <c r="B2" s="66"/>
      <c r="C2" s="66"/>
      <c r="D2" s="66"/>
      <c r="E2" s="66"/>
    </row>
    <row r="3" customHeight="1" spans="1:5">
      <c r="A3" s="67" t="s">
        <v>2</v>
      </c>
      <c r="E3" s="68" t="s">
        <v>3</v>
      </c>
    </row>
    <row r="4" customHeight="1" spans="1:5">
      <c r="A4" s="69" t="s">
        <v>60</v>
      </c>
      <c r="B4" s="69"/>
      <c r="C4" s="69" t="s">
        <v>61</v>
      </c>
      <c r="D4" s="69"/>
      <c r="E4" s="69"/>
    </row>
    <row r="5" s="63" customFormat="1" customHeight="1" spans="1:5">
      <c r="A5" s="70" t="s">
        <v>48</v>
      </c>
      <c r="B5" s="70" t="s">
        <v>49</v>
      </c>
      <c r="C5" s="70" t="s">
        <v>8</v>
      </c>
      <c r="D5" s="70" t="s">
        <v>62</v>
      </c>
      <c r="E5" s="70" t="s">
        <v>63</v>
      </c>
    </row>
    <row r="6" customHeight="1" spans="1:5">
      <c r="A6" s="71">
        <v>30101</v>
      </c>
      <c r="B6" s="72" t="s">
        <v>64</v>
      </c>
      <c r="C6" s="73">
        <f>SUM(D6:E6)</f>
        <v>3830172</v>
      </c>
      <c r="D6" s="73">
        <v>3830172</v>
      </c>
      <c r="E6" s="73"/>
    </row>
    <row r="7" customHeight="1" spans="1:5">
      <c r="A7" s="71">
        <v>30102</v>
      </c>
      <c r="B7" s="72" t="s">
        <v>65</v>
      </c>
      <c r="C7" s="73">
        <f t="shared" ref="C7:C23" si="0">SUM(D7:E7)</f>
        <v>4439940</v>
      </c>
      <c r="D7" s="73">
        <v>4439940</v>
      </c>
      <c r="E7" s="73"/>
    </row>
    <row r="8" customHeight="1" spans="1:5">
      <c r="A8" s="71">
        <v>30103</v>
      </c>
      <c r="B8" s="72" t="s">
        <v>66</v>
      </c>
      <c r="C8" s="73">
        <f t="shared" si="0"/>
        <v>404951</v>
      </c>
      <c r="D8" s="73">
        <v>404951</v>
      </c>
      <c r="E8" s="73"/>
    </row>
    <row r="9" customHeight="1" spans="1:5">
      <c r="A9" s="71">
        <v>30107</v>
      </c>
      <c r="B9" s="72" t="s">
        <v>67</v>
      </c>
      <c r="C9" s="73">
        <f t="shared" si="0"/>
        <v>0</v>
      </c>
      <c r="D9" s="73">
        <v>0</v>
      </c>
      <c r="E9" s="73"/>
    </row>
    <row r="10" customHeight="1" spans="1:5">
      <c r="A10" s="71">
        <v>30108</v>
      </c>
      <c r="B10" s="72" t="s">
        <v>68</v>
      </c>
      <c r="C10" s="73">
        <f t="shared" si="0"/>
        <v>1301878.9</v>
      </c>
      <c r="D10" s="73">
        <v>1301878.9</v>
      </c>
      <c r="E10" s="73"/>
    </row>
    <row r="11" customHeight="1" spans="1:5">
      <c r="A11" s="71">
        <v>30110</v>
      </c>
      <c r="B11" s="72" t="s">
        <v>69</v>
      </c>
      <c r="C11" s="73">
        <f t="shared" si="0"/>
        <v>691623.2</v>
      </c>
      <c r="D11" s="73">
        <v>691623.2</v>
      </c>
      <c r="E11" s="73"/>
    </row>
    <row r="12" customHeight="1" spans="1:5">
      <c r="A12" s="71">
        <v>30111</v>
      </c>
      <c r="B12" s="72" t="s">
        <v>70</v>
      </c>
      <c r="C12" s="73">
        <f t="shared" si="0"/>
        <v>924110.3</v>
      </c>
      <c r="D12" s="73">
        <v>924110.3</v>
      </c>
      <c r="E12" s="73"/>
    </row>
    <row r="13" customHeight="1" spans="1:5">
      <c r="A13" s="71">
        <v>30112</v>
      </c>
      <c r="B13" s="72" t="s">
        <v>71</v>
      </c>
      <c r="C13" s="73">
        <f t="shared" si="0"/>
        <v>48820.4</v>
      </c>
      <c r="D13" s="73">
        <v>48820.4</v>
      </c>
      <c r="E13" s="73"/>
    </row>
    <row r="14" customHeight="1" spans="1:5">
      <c r="A14" s="71">
        <v>30113</v>
      </c>
      <c r="B14" s="72" t="s">
        <v>57</v>
      </c>
      <c r="C14" s="73">
        <f t="shared" si="0"/>
        <v>1108932.4</v>
      </c>
      <c r="D14" s="73">
        <v>1108932.4</v>
      </c>
      <c r="E14" s="73"/>
    </row>
    <row r="15" customHeight="1" spans="1:5">
      <c r="A15" s="71">
        <v>30199</v>
      </c>
      <c r="B15" s="72" t="s">
        <v>72</v>
      </c>
      <c r="C15" s="73">
        <f t="shared" si="0"/>
        <v>0</v>
      </c>
      <c r="D15" s="74"/>
      <c r="E15" s="73"/>
    </row>
    <row r="16" customHeight="1" spans="1:5">
      <c r="A16" s="71">
        <v>30201</v>
      </c>
      <c r="B16" s="72" t="s">
        <v>73</v>
      </c>
      <c r="C16" s="73">
        <v>1162688</v>
      </c>
      <c r="D16" s="54"/>
      <c r="E16" s="75">
        <v>1162688</v>
      </c>
    </row>
    <row r="17" customHeight="1" spans="1:5">
      <c r="A17" s="71">
        <v>30207</v>
      </c>
      <c r="B17" s="72" t="s">
        <v>74</v>
      </c>
      <c r="C17" s="73">
        <f>SUM(D17:D17)</f>
        <v>144360</v>
      </c>
      <c r="D17" s="76">
        <v>144360</v>
      </c>
      <c r="E17" s="54"/>
    </row>
    <row r="18" s="64" customFormat="1" customHeight="1" spans="1:5">
      <c r="A18" s="71">
        <v>30228</v>
      </c>
      <c r="B18" s="72" t="s">
        <v>75</v>
      </c>
      <c r="C18" s="73">
        <f t="shared" si="0"/>
        <v>184822.1</v>
      </c>
      <c r="D18" s="54"/>
      <c r="E18" s="77">
        <v>184822.1</v>
      </c>
    </row>
    <row r="19" customHeight="1" spans="1:5">
      <c r="A19" s="71">
        <v>30229</v>
      </c>
      <c r="B19" s="72" t="s">
        <v>76</v>
      </c>
      <c r="C19" s="73">
        <f t="shared" si="0"/>
        <v>2246.4</v>
      </c>
      <c r="D19" s="54"/>
      <c r="E19" s="78">
        <v>2246.4</v>
      </c>
    </row>
    <row r="20" customHeight="1" spans="1:5">
      <c r="A20" s="71">
        <v>30231</v>
      </c>
      <c r="B20" s="72" t="s">
        <v>77</v>
      </c>
      <c r="C20" s="73">
        <f t="shared" si="0"/>
        <v>0</v>
      </c>
      <c r="D20" s="54"/>
      <c r="E20" s="78">
        <v>0</v>
      </c>
    </row>
    <row r="21" s="64" customFormat="1" customHeight="1" spans="1:5">
      <c r="A21" s="71">
        <v>30239</v>
      </c>
      <c r="B21" s="72" t="s">
        <v>78</v>
      </c>
      <c r="C21" s="73">
        <f t="shared" si="0"/>
        <v>808800</v>
      </c>
      <c r="D21" s="54"/>
      <c r="E21" s="78">
        <v>808800</v>
      </c>
    </row>
    <row r="22" customHeight="1" spans="1:5">
      <c r="A22" s="71">
        <v>30299</v>
      </c>
      <c r="B22" s="72" t="s">
        <v>79</v>
      </c>
      <c r="C22" s="73">
        <f t="shared" si="0"/>
        <v>0</v>
      </c>
      <c r="D22" s="54"/>
      <c r="E22" s="78">
        <v>0</v>
      </c>
    </row>
    <row r="23" customHeight="1" spans="1:5">
      <c r="A23" s="71">
        <v>30305</v>
      </c>
      <c r="B23" s="72" t="s">
        <v>80</v>
      </c>
      <c r="C23" s="73">
        <f t="shared" si="0"/>
        <v>0</v>
      </c>
      <c r="D23" s="54"/>
      <c r="E23" s="78"/>
    </row>
    <row r="24" customHeight="1" spans="1:5">
      <c r="A24" s="70" t="s">
        <v>8</v>
      </c>
      <c r="B24" s="70"/>
      <c r="C24" s="73">
        <f>SUM(C6:C23)</f>
        <v>15053344.7</v>
      </c>
      <c r="D24" s="73">
        <f>SUM(D6:D23)</f>
        <v>12894788.2</v>
      </c>
      <c r="E24" s="73">
        <f>SUM(E16:E23)</f>
        <v>2158556.5</v>
      </c>
    </row>
  </sheetData>
  <mergeCells count="4">
    <mergeCell ref="A2:E2"/>
    <mergeCell ref="A4:B4"/>
    <mergeCell ref="C4:E4"/>
    <mergeCell ref="A24:B2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G7" sqref="G7"/>
    </sheetView>
  </sheetViews>
  <sheetFormatPr defaultColWidth="15.625" defaultRowHeight="24.95" customHeight="1"/>
  <cols>
    <col min="1" max="1" width="14.625" customWidth="1"/>
    <col min="2" max="2" width="12.75" customWidth="1"/>
    <col min="3" max="3" width="15.375" customWidth="1"/>
    <col min="6" max="6" width="12.875" customWidth="1"/>
    <col min="7" max="7" width="16" customWidth="1"/>
    <col min="8" max="8" width="12.5" customWidth="1"/>
    <col min="9" max="9" width="14.375" customWidth="1"/>
    <col min="12" max="12" width="12" customWidth="1"/>
  </cols>
  <sheetData>
    <row r="1" customHeight="1" spans="1:1">
      <c r="A1" t="s">
        <v>81</v>
      </c>
    </row>
    <row r="2" ht="34.5" customHeight="1" spans="1:12">
      <c r="A2" s="25" t="s">
        <v>82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customHeight="1" spans="1:12">
      <c r="A3" s="26" t="s">
        <v>2</v>
      </c>
      <c r="L3" s="37" t="s">
        <v>3</v>
      </c>
    </row>
    <row r="4" ht="29.25" customHeight="1" spans="1:12">
      <c r="A4" s="31" t="s">
        <v>83</v>
      </c>
      <c r="B4" s="31"/>
      <c r="C4" s="31"/>
      <c r="D4" s="31"/>
      <c r="E4" s="31"/>
      <c r="F4" s="31"/>
      <c r="G4" s="31" t="s">
        <v>47</v>
      </c>
      <c r="H4" s="31"/>
      <c r="I4" s="31"/>
      <c r="J4" s="31"/>
      <c r="K4" s="31"/>
      <c r="L4" s="31"/>
    </row>
    <row r="5" s="56" customFormat="1" customHeight="1" spans="1:12">
      <c r="A5" s="58" t="s">
        <v>8</v>
      </c>
      <c r="B5" s="58" t="s">
        <v>84</v>
      </c>
      <c r="C5" s="58" t="s">
        <v>85</v>
      </c>
      <c r="D5" s="58"/>
      <c r="E5" s="58"/>
      <c r="F5" s="58" t="s">
        <v>86</v>
      </c>
      <c r="G5" s="58" t="s">
        <v>8</v>
      </c>
      <c r="H5" s="58" t="s">
        <v>84</v>
      </c>
      <c r="I5" s="58" t="s">
        <v>85</v>
      </c>
      <c r="J5" s="58"/>
      <c r="K5" s="58"/>
      <c r="L5" s="58" t="s">
        <v>86</v>
      </c>
    </row>
    <row r="6" s="56" customFormat="1" customHeight="1" spans="1:12">
      <c r="A6" s="58"/>
      <c r="B6" s="58"/>
      <c r="C6" s="58" t="s">
        <v>50</v>
      </c>
      <c r="D6" s="58" t="s">
        <v>87</v>
      </c>
      <c r="E6" s="58" t="s">
        <v>88</v>
      </c>
      <c r="F6" s="58"/>
      <c r="G6" s="58"/>
      <c r="H6" s="58"/>
      <c r="I6" s="58" t="s">
        <v>50</v>
      </c>
      <c r="J6" s="58" t="s">
        <v>87</v>
      </c>
      <c r="K6" s="58" t="s">
        <v>88</v>
      </c>
      <c r="L6" s="58"/>
    </row>
    <row r="7" ht="39" customHeight="1" spans="1:12">
      <c r="A7" s="34">
        <f>B7+C7+F7</f>
        <v>2785000</v>
      </c>
      <c r="B7" s="34">
        <v>300000</v>
      </c>
      <c r="C7" s="34">
        <v>2480000</v>
      </c>
      <c r="D7" s="34">
        <v>880000</v>
      </c>
      <c r="E7" s="34">
        <v>1600000</v>
      </c>
      <c r="F7" s="34">
        <v>5000</v>
      </c>
      <c r="G7" s="34">
        <f>H7+I7+L7</f>
        <v>1115000</v>
      </c>
      <c r="H7" s="34">
        <v>110000</v>
      </c>
      <c r="I7" s="34">
        <f>SUM(J7:K7)</f>
        <v>1000000</v>
      </c>
      <c r="J7" s="34">
        <v>0</v>
      </c>
      <c r="K7" s="34">
        <v>1000000</v>
      </c>
      <c r="L7" s="34">
        <v>5000</v>
      </c>
    </row>
    <row r="8" ht="40.5" customHeight="1" spans="1:12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customHeight="1" spans="1:1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</row>
    <row r="10" ht="26.25" customHeight="1" spans="1:12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0"/>
  <sheetViews>
    <sheetView workbookViewId="0">
      <selection activeCell="C11" sqref="C11"/>
    </sheetView>
  </sheetViews>
  <sheetFormatPr defaultColWidth="15.625" defaultRowHeight="24.95" customHeight="1" outlineLevelCol="4"/>
  <cols>
    <col min="1" max="1" width="12.5" style="59" customWidth="1"/>
    <col min="2" max="2" width="29.25" customWidth="1"/>
    <col min="3" max="3" width="17.625" customWidth="1"/>
    <col min="4" max="4" width="13.875" customWidth="1"/>
    <col min="5" max="5" width="18" customWidth="1"/>
  </cols>
  <sheetData>
    <row r="1" customHeight="1" spans="1:1">
      <c r="A1" t="s">
        <v>89</v>
      </c>
    </row>
    <row r="2" s="60" customFormat="1" ht="47.25" customHeight="1" spans="1:5">
      <c r="A2" s="25" t="s">
        <v>90</v>
      </c>
      <c r="B2" s="25"/>
      <c r="C2" s="25"/>
      <c r="D2" s="25"/>
      <c r="E2" s="25"/>
    </row>
    <row r="3" customHeight="1" spans="1:5">
      <c r="A3" s="26" t="s">
        <v>2</v>
      </c>
      <c r="E3" s="37" t="s">
        <v>3</v>
      </c>
    </row>
    <row r="4" customHeight="1" spans="1:5">
      <c r="A4" s="31" t="s">
        <v>46</v>
      </c>
      <c r="B4" s="31"/>
      <c r="C4" s="31" t="s">
        <v>47</v>
      </c>
      <c r="D4" s="31"/>
      <c r="E4" s="31"/>
    </row>
    <row r="5" s="36" customFormat="1" customHeight="1" spans="1:5">
      <c r="A5" s="31" t="s">
        <v>48</v>
      </c>
      <c r="B5" s="31" t="s">
        <v>49</v>
      </c>
      <c r="C5" s="31" t="s">
        <v>50</v>
      </c>
      <c r="D5" s="31" t="s">
        <v>51</v>
      </c>
      <c r="E5" s="31" t="s">
        <v>52</v>
      </c>
    </row>
    <row r="6" s="36" customFormat="1" customHeight="1" spans="1:5">
      <c r="A6" s="61"/>
      <c r="B6" s="62"/>
      <c r="C6" s="34">
        <f>D6+E6</f>
        <v>0</v>
      </c>
      <c r="D6" s="31"/>
      <c r="E6" s="31"/>
    </row>
    <row r="7" s="36" customFormat="1" customHeight="1" spans="1:5">
      <c r="A7" s="31"/>
      <c r="B7" s="31"/>
      <c r="C7" s="34">
        <f>D7+E7</f>
        <v>0</v>
      </c>
      <c r="D7" s="31"/>
      <c r="E7" s="31"/>
    </row>
    <row r="8" s="36" customFormat="1" customHeight="1" spans="1:5">
      <c r="A8" s="31"/>
      <c r="B8" s="31"/>
      <c r="C8" s="34">
        <f>D8+E8</f>
        <v>0</v>
      </c>
      <c r="D8" s="31"/>
      <c r="E8" s="31"/>
    </row>
    <row r="9" customHeight="1" spans="1:5">
      <c r="A9" s="61"/>
      <c r="B9" s="62"/>
      <c r="C9" s="34">
        <f>D9+E9</f>
        <v>0</v>
      </c>
      <c r="D9" s="34"/>
      <c r="E9" s="34"/>
    </row>
    <row r="10" customHeight="1" spans="1:5">
      <c r="A10" s="31" t="s">
        <v>8</v>
      </c>
      <c r="B10" s="31"/>
      <c r="C10" s="34">
        <f>D10+E10</f>
        <v>0</v>
      </c>
      <c r="D10" s="34">
        <f>SUM(D9:D9)</f>
        <v>0</v>
      </c>
      <c r="E10" s="34">
        <f>SUM(E9:E9)</f>
        <v>0</v>
      </c>
    </row>
  </sheetData>
  <mergeCells count="4">
    <mergeCell ref="A2:E2"/>
    <mergeCell ref="A4:B4"/>
    <mergeCell ref="C4:E4"/>
    <mergeCell ref="A10:B10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J13" sqref="J13"/>
    </sheetView>
  </sheetViews>
  <sheetFormatPr defaultColWidth="15.625" defaultRowHeight="24.95" customHeight="1"/>
  <cols>
    <col min="1" max="1" width="9.625" customWidth="1"/>
    <col min="2" max="2" width="12.75" customWidth="1"/>
    <col min="3" max="3" width="12.625" customWidth="1"/>
    <col min="6" max="6" width="12.875" customWidth="1"/>
    <col min="7" max="7" width="10.37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91</v>
      </c>
    </row>
    <row r="2" ht="34.5" customHeight="1" spans="1:12">
      <c r="A2" s="57" t="s">
        <v>92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customHeight="1" spans="1:12">
      <c r="A3" s="26" t="s">
        <v>2</v>
      </c>
      <c r="L3" s="37" t="s">
        <v>3</v>
      </c>
    </row>
    <row r="4" ht="29.25" customHeight="1" spans="1:12">
      <c r="A4" s="31" t="s">
        <v>83</v>
      </c>
      <c r="B4" s="31"/>
      <c r="C4" s="31"/>
      <c r="D4" s="31"/>
      <c r="E4" s="31"/>
      <c r="F4" s="31"/>
      <c r="G4" s="31" t="s">
        <v>47</v>
      </c>
      <c r="H4" s="31"/>
      <c r="I4" s="31"/>
      <c r="J4" s="31"/>
      <c r="K4" s="31"/>
      <c r="L4" s="31"/>
    </row>
    <row r="5" s="56" customFormat="1" customHeight="1" spans="1:12">
      <c r="A5" s="58" t="s">
        <v>8</v>
      </c>
      <c r="B5" s="58" t="s">
        <v>84</v>
      </c>
      <c r="C5" s="58" t="s">
        <v>85</v>
      </c>
      <c r="D5" s="58"/>
      <c r="E5" s="58"/>
      <c r="F5" s="58" t="s">
        <v>86</v>
      </c>
      <c r="G5" s="58" t="s">
        <v>8</v>
      </c>
      <c r="H5" s="58" t="s">
        <v>84</v>
      </c>
      <c r="I5" s="58" t="s">
        <v>85</v>
      </c>
      <c r="J5" s="58"/>
      <c r="K5" s="58"/>
      <c r="L5" s="58" t="s">
        <v>86</v>
      </c>
    </row>
    <row r="6" s="56" customFormat="1" customHeight="1" spans="1:12">
      <c r="A6" s="58"/>
      <c r="B6" s="58"/>
      <c r="C6" s="58" t="s">
        <v>50</v>
      </c>
      <c r="D6" s="58" t="s">
        <v>87</v>
      </c>
      <c r="E6" s="58" t="s">
        <v>88</v>
      </c>
      <c r="F6" s="58"/>
      <c r="G6" s="58"/>
      <c r="H6" s="58"/>
      <c r="I6" s="58" t="s">
        <v>50</v>
      </c>
      <c r="J6" s="58" t="s">
        <v>87</v>
      </c>
      <c r="K6" s="58" t="s">
        <v>88</v>
      </c>
      <c r="L6" s="58"/>
    </row>
    <row r="7" ht="39" customHeight="1" spans="1:12">
      <c r="A7" s="45">
        <f>B7+C7+F7</f>
        <v>0</v>
      </c>
      <c r="B7" s="45"/>
      <c r="C7" s="45">
        <f>D7+E7</f>
        <v>0</v>
      </c>
      <c r="D7" s="45"/>
      <c r="E7" s="45"/>
      <c r="F7" s="45"/>
      <c r="G7" s="45">
        <f>H7+I7+L7</f>
        <v>0</v>
      </c>
      <c r="H7" s="45"/>
      <c r="I7" s="45">
        <f>J7+K7</f>
        <v>0</v>
      </c>
      <c r="J7" s="45"/>
      <c r="K7" s="45"/>
      <c r="L7" s="45"/>
    </row>
    <row r="8" ht="40.5" customHeight="1" spans="1:12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customHeight="1" spans="1:1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</row>
    <row r="10" ht="26.25" customHeight="1" spans="1:12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4"/>
  <sheetViews>
    <sheetView topLeftCell="A19" workbookViewId="0">
      <selection activeCell="D34" sqref="D34"/>
    </sheetView>
  </sheetViews>
  <sheetFormatPr defaultColWidth="9" defaultRowHeight="24.95" customHeight="1" outlineLevelCol="3"/>
  <cols>
    <col min="1" max="1" width="37.5" customWidth="1"/>
    <col min="2" max="2" width="17.125" customWidth="1"/>
    <col min="3" max="3" width="36.125" customWidth="1"/>
    <col min="4" max="4" width="17.5" customWidth="1"/>
  </cols>
  <sheetData>
    <row r="1" customHeight="1" spans="1:1">
      <c r="A1" t="s">
        <v>93</v>
      </c>
    </row>
    <row r="2" ht="40.5" customHeight="1" spans="1:4">
      <c r="A2" s="25" t="s">
        <v>94</v>
      </c>
      <c r="B2" s="25"/>
      <c r="C2" s="25"/>
      <c r="D2" s="25"/>
    </row>
    <row r="3" customHeight="1" spans="1:4">
      <c r="A3" s="26" t="s">
        <v>2</v>
      </c>
      <c r="D3" s="37" t="s">
        <v>3</v>
      </c>
    </row>
    <row r="4" customHeight="1" spans="1:4">
      <c r="A4" s="49" t="s">
        <v>95</v>
      </c>
      <c r="B4" s="49"/>
      <c r="C4" s="49" t="s">
        <v>96</v>
      </c>
      <c r="D4" s="49"/>
    </row>
    <row r="5" customHeight="1" spans="1:4">
      <c r="A5" s="49" t="s">
        <v>97</v>
      </c>
      <c r="B5" s="49" t="s">
        <v>98</v>
      </c>
      <c r="C5" s="49" t="s">
        <v>97</v>
      </c>
      <c r="D5" s="49" t="s">
        <v>98</v>
      </c>
    </row>
    <row r="6" ht="20.1" customHeight="1" spans="1:4">
      <c r="A6" s="45" t="s">
        <v>13</v>
      </c>
      <c r="B6" s="50">
        <v>24606544.7</v>
      </c>
      <c r="C6" s="51" t="s">
        <v>14</v>
      </c>
      <c r="D6" s="34">
        <v>20579999.9</v>
      </c>
    </row>
    <row r="7" ht="20.1" customHeight="1" spans="1:4">
      <c r="A7" s="45" t="s">
        <v>15</v>
      </c>
      <c r="B7" s="47"/>
      <c r="C7" s="51" t="s">
        <v>16</v>
      </c>
      <c r="D7" s="34"/>
    </row>
    <row r="8" ht="20.1" customHeight="1" spans="1:4">
      <c r="A8" s="52"/>
      <c r="B8" s="47"/>
      <c r="C8" s="51" t="s">
        <v>17</v>
      </c>
      <c r="D8" s="34"/>
    </row>
    <row r="9" ht="20.1" customHeight="1" spans="1:4">
      <c r="A9" s="52"/>
      <c r="B9" s="47"/>
      <c r="C9" s="51" t="s">
        <v>18</v>
      </c>
      <c r="D9" s="34"/>
    </row>
    <row r="10" ht="20.1" customHeight="1" spans="1:4">
      <c r="A10" s="52"/>
      <c r="B10" s="47"/>
      <c r="C10" s="51" t="s">
        <v>19</v>
      </c>
      <c r="D10" s="34"/>
    </row>
    <row r="11" ht="20.1" customHeight="1" spans="1:4">
      <c r="A11" s="52"/>
      <c r="B11" s="47"/>
      <c r="C11" s="51" t="s">
        <v>20</v>
      </c>
      <c r="D11" s="34"/>
    </row>
    <row r="12" ht="20.1" customHeight="1" spans="1:4">
      <c r="A12" s="52"/>
      <c r="B12" s="47"/>
      <c r="C12" s="51" t="s">
        <v>21</v>
      </c>
      <c r="D12" s="34"/>
    </row>
    <row r="13" ht="20.1" customHeight="1" spans="1:4">
      <c r="A13" s="52"/>
      <c r="B13" s="47"/>
      <c r="C13" s="51" t="s">
        <v>22</v>
      </c>
      <c r="D13" s="34">
        <v>1301878.9</v>
      </c>
    </row>
    <row r="14" ht="20.1" customHeight="1" spans="1:4">
      <c r="A14" s="52"/>
      <c r="B14" s="47"/>
      <c r="C14" s="51" t="s">
        <v>23</v>
      </c>
      <c r="D14" s="34"/>
    </row>
    <row r="15" ht="20.1" customHeight="1" spans="1:4">
      <c r="A15" s="52"/>
      <c r="B15" s="47"/>
      <c r="C15" s="51" t="s">
        <v>24</v>
      </c>
      <c r="D15" s="34">
        <v>1615733.5</v>
      </c>
    </row>
    <row r="16" ht="20.1" customHeight="1" spans="1:4">
      <c r="A16" s="52"/>
      <c r="B16" s="47"/>
      <c r="C16" s="51" t="s">
        <v>25</v>
      </c>
      <c r="D16" s="34"/>
    </row>
    <row r="17" ht="20.1" customHeight="1" spans="1:4">
      <c r="A17" s="52"/>
      <c r="B17" s="47"/>
      <c r="C17" s="51" t="s">
        <v>26</v>
      </c>
      <c r="D17" s="34"/>
    </row>
    <row r="18" ht="20.1" customHeight="1" spans="1:4">
      <c r="A18" s="52"/>
      <c r="B18" s="47"/>
      <c r="C18" s="51" t="s">
        <v>27</v>
      </c>
      <c r="D18" s="34"/>
    </row>
    <row r="19" ht="20.1" customHeight="1" spans="1:4">
      <c r="A19" s="52"/>
      <c r="B19" s="47"/>
      <c r="C19" s="51" t="s">
        <v>28</v>
      </c>
      <c r="D19" s="34"/>
    </row>
    <row r="20" ht="20.1" customHeight="1" spans="1:4">
      <c r="A20" s="52"/>
      <c r="B20" s="47"/>
      <c r="C20" s="51" t="s">
        <v>29</v>
      </c>
      <c r="D20" s="34"/>
    </row>
    <row r="21" ht="20.1" customHeight="1" spans="1:4">
      <c r="A21" s="52"/>
      <c r="B21" s="47"/>
      <c r="C21" s="51" t="s">
        <v>30</v>
      </c>
      <c r="D21" s="34"/>
    </row>
    <row r="22" ht="20.1" customHeight="1" spans="1:4">
      <c r="A22" s="52"/>
      <c r="B22" s="47"/>
      <c r="C22" s="51" t="s">
        <v>31</v>
      </c>
      <c r="D22" s="34"/>
    </row>
    <row r="23" ht="20.1" customHeight="1" spans="1:4">
      <c r="A23" s="53"/>
      <c r="B23" s="47"/>
      <c r="C23" s="51" t="s">
        <v>32</v>
      </c>
      <c r="D23" s="34"/>
    </row>
    <row r="24" ht="20.1" customHeight="1" spans="1:4">
      <c r="A24" s="53"/>
      <c r="B24" s="47"/>
      <c r="C24" s="51" t="s">
        <v>33</v>
      </c>
      <c r="D24" s="34"/>
    </row>
    <row r="25" ht="20.1" customHeight="1" spans="1:4">
      <c r="A25" s="53"/>
      <c r="B25" s="47"/>
      <c r="C25" s="51" t="s">
        <v>34</v>
      </c>
      <c r="D25" s="34">
        <v>1108932.4</v>
      </c>
    </row>
    <row r="26" ht="20.1" customHeight="1" spans="1:4">
      <c r="A26" s="53"/>
      <c r="B26" s="47"/>
      <c r="C26" s="51" t="s">
        <v>35</v>
      </c>
      <c r="D26" s="34"/>
    </row>
    <row r="27" ht="20.1" customHeight="1" spans="1:4">
      <c r="A27" s="53"/>
      <c r="B27" s="47"/>
      <c r="C27" s="51" t="s">
        <v>36</v>
      </c>
      <c r="D27" s="34"/>
    </row>
    <row r="28" ht="20.1" customHeight="1" spans="1:4">
      <c r="A28" s="53"/>
      <c r="B28" s="47"/>
      <c r="C28" s="51" t="s">
        <v>37</v>
      </c>
      <c r="D28" s="34"/>
    </row>
    <row r="29" ht="20.1" customHeight="1" spans="1:4">
      <c r="A29" s="53"/>
      <c r="B29" s="47"/>
      <c r="C29" s="51" t="s">
        <v>38</v>
      </c>
      <c r="D29" s="34"/>
    </row>
    <row r="30" ht="20.1" customHeight="1" spans="1:4">
      <c r="A30" s="53"/>
      <c r="B30" s="47"/>
      <c r="C30" s="51" t="s">
        <v>39</v>
      </c>
      <c r="D30" s="34"/>
    </row>
    <row r="31" ht="20.1" customHeight="1" spans="1:4">
      <c r="A31" s="53"/>
      <c r="B31" s="47"/>
      <c r="C31" s="51" t="s">
        <v>40</v>
      </c>
      <c r="D31" s="34"/>
    </row>
    <row r="32" ht="20.1" customHeight="1" spans="1:4">
      <c r="A32" s="54"/>
      <c r="B32" s="47"/>
      <c r="C32" s="51" t="s">
        <v>41</v>
      </c>
      <c r="D32" s="34"/>
    </row>
    <row r="33" ht="20.1" customHeight="1" spans="1:4">
      <c r="A33" s="53"/>
      <c r="B33" s="47"/>
      <c r="C33" s="55"/>
      <c r="D33" s="34"/>
    </row>
    <row r="34" ht="20.1" customHeight="1" spans="1:4">
      <c r="A34" s="49" t="s">
        <v>99</v>
      </c>
      <c r="B34" s="34">
        <f>SUM(B7+B6)</f>
        <v>24606544.7</v>
      </c>
      <c r="C34" s="49" t="s">
        <v>100</v>
      </c>
      <c r="D34" s="34">
        <f>SUM(D6:D33)</f>
        <v>24606544.7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B18" sqref="B18"/>
    </sheetView>
  </sheetViews>
  <sheetFormatPr defaultColWidth="15.625" defaultRowHeight="24.95" customHeight="1" outlineLevelRow="6"/>
  <cols>
    <col min="1" max="1" width="14.375" customWidth="1"/>
    <col min="2" max="2" width="17.125" customWidth="1"/>
    <col min="3" max="4" width="14.375" customWidth="1"/>
    <col min="5" max="5" width="16.25" customWidth="1"/>
    <col min="6" max="6" width="17.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101</v>
      </c>
    </row>
    <row r="2" ht="35.25" customHeight="1" spans="1:12">
      <c r="A2" s="39" t="s">
        <v>102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customHeight="1" spans="1:12">
      <c r="A3" s="26"/>
      <c r="L3" s="48" t="s">
        <v>3</v>
      </c>
    </row>
    <row r="4" s="38" customFormat="1" ht="17.25" customHeight="1" spans="1:12">
      <c r="A4" s="40" t="s">
        <v>103</v>
      </c>
      <c r="B4" s="41" t="s">
        <v>104</v>
      </c>
      <c r="C4" s="41" t="s">
        <v>105</v>
      </c>
      <c r="D4" s="41" t="s">
        <v>106</v>
      </c>
      <c r="E4" s="41" t="s">
        <v>107</v>
      </c>
      <c r="F4" s="41" t="s">
        <v>108</v>
      </c>
      <c r="G4" s="41" t="s">
        <v>109</v>
      </c>
      <c r="H4" s="41" t="s">
        <v>110</v>
      </c>
      <c r="I4" s="41" t="s">
        <v>111</v>
      </c>
      <c r="J4" s="41" t="s">
        <v>112</v>
      </c>
      <c r="K4" s="41" t="s">
        <v>113</v>
      </c>
      <c r="L4" s="41" t="s">
        <v>114</v>
      </c>
    </row>
    <row r="5" s="38" customFormat="1" ht="17.25" customHeight="1" spans="1:12">
      <c r="A5" s="42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="38" customFormat="1" ht="17.25" customHeight="1" spans="1:12">
      <c r="A6" s="43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ht="57" customHeight="1" spans="1:12">
      <c r="A7" s="44" t="s">
        <v>115</v>
      </c>
      <c r="B7" s="34">
        <f>E7</f>
        <v>24606544.7</v>
      </c>
      <c r="C7" s="45"/>
      <c r="D7" s="45"/>
      <c r="E7" s="46">
        <f>F7+G7</f>
        <v>24606544.7</v>
      </c>
      <c r="F7" s="34">
        <v>24606544.7</v>
      </c>
      <c r="G7" s="47">
        <v>0</v>
      </c>
      <c r="H7" s="45"/>
      <c r="I7" s="45"/>
      <c r="J7" s="45"/>
      <c r="K7" s="45"/>
      <c r="L7" s="45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workbookViewId="0">
      <selection activeCell="E14" sqref="E14"/>
    </sheetView>
  </sheetViews>
  <sheetFormatPr defaultColWidth="15.625" defaultRowHeight="24.95" customHeight="1"/>
  <cols>
    <col min="1" max="1" width="11.75" customWidth="1"/>
    <col min="3" max="3" width="16.5" customWidth="1"/>
    <col min="4" max="4" width="14.375" customWidth="1"/>
    <col min="5" max="5" width="16.5" customWidth="1"/>
    <col min="6" max="6" width="14.875" customWidth="1"/>
    <col min="7" max="7" width="16.125" customWidth="1"/>
    <col min="8" max="8" width="17.125" customWidth="1"/>
    <col min="9" max="9" width="8.875" customWidth="1"/>
  </cols>
  <sheetData>
    <row r="1" customHeight="1" spans="1:1">
      <c r="A1" t="s">
        <v>116</v>
      </c>
    </row>
    <row r="2" ht="31.5" customHeight="1" spans="1:9">
      <c r="A2" s="25" t="s">
        <v>117</v>
      </c>
      <c r="B2" s="25"/>
      <c r="C2" s="25"/>
      <c r="D2" s="25"/>
      <c r="E2" s="25"/>
      <c r="F2" s="25"/>
      <c r="G2" s="25"/>
      <c r="H2" s="25"/>
      <c r="I2" s="25"/>
    </row>
    <row r="3" customHeight="1" spans="1:9">
      <c r="A3" s="26" t="s">
        <v>2</v>
      </c>
      <c r="I3" s="37" t="s">
        <v>3</v>
      </c>
    </row>
    <row r="4" s="24" customFormat="1" customHeight="1" spans="1:9">
      <c r="A4" s="27" t="s">
        <v>46</v>
      </c>
      <c r="B4" s="27"/>
      <c r="C4" s="28" t="s">
        <v>8</v>
      </c>
      <c r="D4" s="29" t="s">
        <v>51</v>
      </c>
      <c r="E4" s="30"/>
      <c r="F4" s="30"/>
      <c r="G4" s="28" t="s">
        <v>52</v>
      </c>
      <c r="H4" s="28"/>
      <c r="I4" s="28"/>
    </row>
    <row r="5" s="24" customFormat="1" ht="36.75" customHeight="1" spans="1:9">
      <c r="A5" s="27" t="s">
        <v>48</v>
      </c>
      <c r="B5" s="27" t="s">
        <v>49</v>
      </c>
      <c r="C5" s="28"/>
      <c r="D5" s="28" t="s">
        <v>50</v>
      </c>
      <c r="E5" s="31" t="s">
        <v>62</v>
      </c>
      <c r="F5" s="31" t="s">
        <v>63</v>
      </c>
      <c r="G5" s="28" t="s">
        <v>50</v>
      </c>
      <c r="H5" s="28" t="s">
        <v>118</v>
      </c>
      <c r="I5" s="28" t="s">
        <v>119</v>
      </c>
    </row>
    <row r="6" customHeight="1" spans="1:9">
      <c r="A6" s="32">
        <v>2010303</v>
      </c>
      <c r="B6" s="33" t="s">
        <v>53</v>
      </c>
      <c r="C6" s="34">
        <f>D6+G6</f>
        <v>20579999.9</v>
      </c>
      <c r="D6" s="34">
        <f>E6+F6</f>
        <v>11026799.9</v>
      </c>
      <c r="E6" s="34">
        <v>8868243.4</v>
      </c>
      <c r="F6" s="34">
        <v>2158556.5</v>
      </c>
      <c r="G6" s="34">
        <f>H6+I6</f>
        <v>9553200</v>
      </c>
      <c r="H6" s="34">
        <v>9553200</v>
      </c>
      <c r="I6" s="34"/>
    </row>
    <row r="7" ht="29" customHeight="1" spans="1:9">
      <c r="A7" s="32">
        <v>2080505</v>
      </c>
      <c r="B7" s="33" t="s">
        <v>54</v>
      </c>
      <c r="C7" s="34">
        <f>D7+G7</f>
        <v>1301878.9</v>
      </c>
      <c r="D7" s="34">
        <f>E7+F7</f>
        <v>1301878.9</v>
      </c>
      <c r="E7" s="34">
        <v>1301878.9</v>
      </c>
      <c r="F7" s="34"/>
      <c r="G7" s="34">
        <f>H7+I7</f>
        <v>0</v>
      </c>
      <c r="H7" s="34"/>
      <c r="I7" s="34"/>
    </row>
    <row r="8" customHeight="1" spans="1:9">
      <c r="A8" s="32">
        <v>2101101</v>
      </c>
      <c r="B8" s="33" t="s">
        <v>55</v>
      </c>
      <c r="C8" s="34">
        <f>D8+G8</f>
        <v>691623.2</v>
      </c>
      <c r="D8" s="34">
        <f>E8+F8</f>
        <v>691623.2</v>
      </c>
      <c r="E8" s="34">
        <v>691623.2</v>
      </c>
      <c r="F8" s="34"/>
      <c r="G8" s="34">
        <f>H8+I8</f>
        <v>0</v>
      </c>
      <c r="H8" s="34"/>
      <c r="I8" s="34"/>
    </row>
    <row r="9" customHeight="1" spans="1:9">
      <c r="A9" s="32">
        <v>2101103</v>
      </c>
      <c r="B9" s="33" t="s">
        <v>56</v>
      </c>
      <c r="C9" s="34">
        <f>D9+G9</f>
        <v>924110.3</v>
      </c>
      <c r="D9" s="34">
        <f>E9+F9</f>
        <v>924110.3</v>
      </c>
      <c r="E9" s="34">
        <v>924110.3</v>
      </c>
      <c r="F9" s="34"/>
      <c r="G9" s="34">
        <f>H9+I9</f>
        <v>0</v>
      </c>
      <c r="H9" s="34"/>
      <c r="I9" s="34"/>
    </row>
    <row r="10" customHeight="1" spans="1:9">
      <c r="A10" s="32">
        <v>2210201</v>
      </c>
      <c r="B10" s="33" t="s">
        <v>57</v>
      </c>
      <c r="C10" s="34">
        <f>D10+G10</f>
        <v>1108932.4</v>
      </c>
      <c r="D10" s="34">
        <f>E10+F10</f>
        <v>1108932.4</v>
      </c>
      <c r="E10" s="34">
        <v>1108932.4</v>
      </c>
      <c r="F10" s="34"/>
      <c r="G10" s="34">
        <f>H10+I10</f>
        <v>0</v>
      </c>
      <c r="H10" s="34"/>
      <c r="I10" s="34"/>
    </row>
    <row r="11" customHeight="1" spans="1:9">
      <c r="A11" s="31" t="s">
        <v>8</v>
      </c>
      <c r="B11" s="31"/>
      <c r="C11" s="34">
        <f>SUM(C6:C10)</f>
        <v>24606544.7</v>
      </c>
      <c r="D11" s="34">
        <f t="shared" ref="D11:I11" si="0">SUM(D6:D10)</f>
        <v>15053344.7</v>
      </c>
      <c r="E11" s="34">
        <f t="shared" si="0"/>
        <v>12894788.2</v>
      </c>
      <c r="F11" s="34">
        <f t="shared" si="0"/>
        <v>2158556.5</v>
      </c>
      <c r="G11" s="34">
        <f t="shared" si="0"/>
        <v>9553200</v>
      </c>
      <c r="H11" s="34">
        <f t="shared" si="0"/>
        <v>9553200</v>
      </c>
      <c r="I11" s="34">
        <f t="shared" si="0"/>
        <v>0</v>
      </c>
    </row>
    <row r="12" ht="32.25" customHeight="1" spans="1:9">
      <c r="A12" s="35"/>
      <c r="B12" s="35"/>
      <c r="C12" s="35"/>
      <c r="D12" s="35"/>
      <c r="E12" s="35"/>
      <c r="F12" s="35"/>
      <c r="G12" s="35"/>
      <c r="H12" s="35"/>
      <c r="I12" s="35"/>
    </row>
    <row r="13" ht="30.75" customHeight="1" spans="1:9">
      <c r="A13" s="36"/>
      <c r="B13" s="36"/>
      <c r="C13" s="36"/>
      <c r="D13" s="36"/>
      <c r="E13" s="36"/>
      <c r="F13" s="36"/>
      <c r="G13" s="36"/>
      <c r="H13" s="36"/>
      <c r="I13" s="36"/>
    </row>
  </sheetData>
  <mergeCells count="8">
    <mergeCell ref="A2:I2"/>
    <mergeCell ref="A4:B4"/>
    <mergeCell ref="D4:F4"/>
    <mergeCell ref="G4:I4"/>
    <mergeCell ref="A11:B11"/>
    <mergeCell ref="A12:I12"/>
    <mergeCell ref="A13:I13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78"/>
  <sheetViews>
    <sheetView workbookViewId="0">
      <pane ySplit="5" topLeftCell="A63" activePane="bottomLeft" state="frozen"/>
      <selection/>
      <selection pane="bottomLeft" activeCell="C165" sqref="C165:C171"/>
    </sheetView>
  </sheetViews>
  <sheetFormatPr defaultColWidth="9" defaultRowHeight="14.25"/>
  <cols>
    <col min="1" max="1" width="25.125" style="1" customWidth="1"/>
    <col min="2" max="2" width="36.125" style="1" customWidth="1"/>
    <col min="3" max="3" width="16.6916666666667" style="1" customWidth="1"/>
    <col min="4" max="4" width="13.3583333333333" style="1" customWidth="1"/>
    <col min="5" max="6" width="16.6916666666667" style="1" customWidth="1"/>
    <col min="7" max="7" width="41.7416666666667" style="1" customWidth="1"/>
    <col min="8" max="8" width="13.025" style="1" customWidth="1"/>
    <col min="9" max="9" width="10.6916666666667" style="1" customWidth="1"/>
    <col min="10" max="10" width="13.1916666666667" style="1" customWidth="1"/>
    <col min="11" max="11" width="8.18333333333333" style="1" customWidth="1"/>
    <col min="12" max="12" width="12.3583333333333" style="1" customWidth="1"/>
    <col min="13" max="16384" width="9" style="1"/>
  </cols>
  <sheetData>
    <row r="1" s="1" customFormat="1" ht="14.75" customHeight="1" spans="1:12">
      <c r="A1" s="2" t="s">
        <v>120</v>
      </c>
      <c r="B1" s="3"/>
      <c r="C1" s="4" t="s">
        <v>121</v>
      </c>
      <c r="D1" s="4" t="s">
        <v>121</v>
      </c>
      <c r="E1" s="4" t="s">
        <v>121</v>
      </c>
      <c r="F1" s="4" t="s">
        <v>121</v>
      </c>
      <c r="G1" s="5"/>
      <c r="H1" s="6"/>
      <c r="I1" s="6"/>
      <c r="J1" s="6"/>
      <c r="K1" s="6"/>
      <c r="L1" s="6"/>
    </row>
    <row r="2" s="1" customFormat="1" ht="24.55" customHeight="1" spans="1:12">
      <c r="A2" s="7" t="s">
        <v>122</v>
      </c>
      <c r="B2" s="7"/>
      <c r="C2" s="7"/>
      <c r="D2" s="7"/>
      <c r="E2" s="7"/>
      <c r="F2" s="7"/>
      <c r="G2" s="7"/>
      <c r="H2" s="8"/>
      <c r="I2" s="8"/>
      <c r="J2" s="8"/>
      <c r="K2" s="8"/>
      <c r="L2" s="8"/>
    </row>
    <row r="3" s="1" customFormat="1" ht="17.7" customHeight="1" spans="1:12">
      <c r="A3" s="9" t="s">
        <v>123</v>
      </c>
      <c r="B3" s="9"/>
      <c r="C3" s="10"/>
      <c r="D3" s="10"/>
      <c r="E3" s="10"/>
      <c r="F3" s="11" t="s">
        <v>124</v>
      </c>
      <c r="G3" s="12" t="s">
        <v>125</v>
      </c>
      <c r="H3" s="13"/>
      <c r="I3" s="13"/>
      <c r="J3" s="13"/>
      <c r="K3" s="13"/>
      <c r="L3" s="13"/>
    </row>
    <row r="4" s="1" customFormat="1" ht="19.65" customHeight="1" spans="1:12">
      <c r="A4" s="14" t="s">
        <v>126</v>
      </c>
      <c r="B4" s="14" t="s">
        <v>127</v>
      </c>
      <c r="C4" s="14" t="s">
        <v>7</v>
      </c>
      <c r="D4" s="14" t="s">
        <v>128</v>
      </c>
      <c r="E4" s="14" t="s">
        <v>129</v>
      </c>
      <c r="F4" s="14" t="s">
        <v>130</v>
      </c>
      <c r="G4" s="14" t="s">
        <v>131</v>
      </c>
      <c r="H4" s="14" t="s">
        <v>132</v>
      </c>
      <c r="I4" s="14" t="s">
        <v>133</v>
      </c>
      <c r="J4" s="14" t="s">
        <v>134</v>
      </c>
      <c r="K4" s="14" t="s">
        <v>135</v>
      </c>
      <c r="L4" s="14" t="s">
        <v>136</v>
      </c>
    </row>
    <row r="5" s="1" customFormat="1" ht="19.65" customHeight="1" spans="1:12">
      <c r="A5" s="14"/>
      <c r="B5" s="14"/>
      <c r="C5" s="14"/>
      <c r="D5" s="14" t="s">
        <v>137</v>
      </c>
      <c r="E5" s="14"/>
      <c r="F5" s="14"/>
      <c r="G5" s="14"/>
      <c r="H5" s="14"/>
      <c r="I5" s="14"/>
      <c r="J5" s="14"/>
      <c r="K5" s="14"/>
      <c r="L5" s="14"/>
    </row>
    <row r="6" s="1" customFormat="1" ht="19.65" customHeight="1" spans="1:12">
      <c r="A6" s="15" t="s">
        <v>138</v>
      </c>
      <c r="B6" s="16"/>
      <c r="C6" s="17" t="s">
        <v>139</v>
      </c>
      <c r="D6" s="18"/>
      <c r="E6" s="18"/>
      <c r="F6" s="18"/>
      <c r="G6" s="18"/>
      <c r="H6" s="18"/>
      <c r="I6" s="18"/>
      <c r="J6" s="18"/>
      <c r="K6" s="18"/>
      <c r="L6" s="18"/>
    </row>
    <row r="7" s="1" customFormat="1" ht="19.65" customHeight="1" spans="1:12">
      <c r="A7" s="19" t="s">
        <v>140</v>
      </c>
      <c r="B7" s="20" t="s">
        <v>141</v>
      </c>
      <c r="C7" s="21">
        <v>600000</v>
      </c>
      <c r="D7" s="22" t="s">
        <v>142</v>
      </c>
      <c r="E7" s="22" t="s">
        <v>143</v>
      </c>
      <c r="F7" s="22" t="s">
        <v>144</v>
      </c>
      <c r="G7" s="22" t="s">
        <v>145</v>
      </c>
      <c r="H7" s="23" t="s">
        <v>146</v>
      </c>
      <c r="I7" s="23" t="s">
        <v>147</v>
      </c>
      <c r="J7" s="23" t="s">
        <v>148</v>
      </c>
      <c r="K7" s="23" t="s">
        <v>149</v>
      </c>
      <c r="L7" s="23" t="s">
        <v>150</v>
      </c>
    </row>
    <row r="8" s="1" customFormat="1" ht="19.65" customHeight="1" spans="1:12">
      <c r="A8" s="19"/>
      <c r="B8" s="20"/>
      <c r="C8" s="21"/>
      <c r="D8" s="22"/>
      <c r="E8" s="22"/>
      <c r="F8" s="22" t="s">
        <v>151</v>
      </c>
      <c r="G8" s="22" t="s">
        <v>152</v>
      </c>
      <c r="H8" s="23" t="s">
        <v>146</v>
      </c>
      <c r="I8" s="23" t="s">
        <v>153</v>
      </c>
      <c r="J8" s="23" t="s">
        <v>148</v>
      </c>
      <c r="K8" s="23" t="s">
        <v>149</v>
      </c>
      <c r="L8" s="23" t="s">
        <v>150</v>
      </c>
    </row>
    <row r="9" s="1" customFormat="1" ht="19.65" customHeight="1" spans="1:12">
      <c r="A9" s="19"/>
      <c r="B9" s="20"/>
      <c r="C9" s="21"/>
      <c r="D9" s="22"/>
      <c r="E9" s="22"/>
      <c r="F9" s="22" t="s">
        <v>154</v>
      </c>
      <c r="G9" s="22" t="s">
        <v>155</v>
      </c>
      <c r="H9" s="23" t="s">
        <v>146</v>
      </c>
      <c r="I9" s="23" t="s">
        <v>156</v>
      </c>
      <c r="J9" s="23" t="s">
        <v>148</v>
      </c>
      <c r="K9" s="23" t="s">
        <v>157</v>
      </c>
      <c r="L9" s="23" t="s">
        <v>150</v>
      </c>
    </row>
    <row r="10" s="1" customFormat="1" ht="19.65" customHeight="1" spans="1:12">
      <c r="A10" s="19"/>
      <c r="B10" s="20"/>
      <c r="C10" s="21"/>
      <c r="D10" s="22"/>
      <c r="E10" s="22"/>
      <c r="F10" s="22" t="s">
        <v>158</v>
      </c>
      <c r="G10" s="22" t="s">
        <v>159</v>
      </c>
      <c r="H10" s="23" t="s">
        <v>146</v>
      </c>
      <c r="I10" s="23" t="s">
        <v>153</v>
      </c>
      <c r="J10" s="23" t="s">
        <v>148</v>
      </c>
      <c r="K10" s="23" t="s">
        <v>157</v>
      </c>
      <c r="L10" s="23" t="s">
        <v>150</v>
      </c>
    </row>
    <row r="11" s="1" customFormat="1" ht="19.65" customHeight="1" spans="1:12">
      <c r="A11" s="19"/>
      <c r="B11" s="20"/>
      <c r="C11" s="21"/>
      <c r="D11" s="22"/>
      <c r="E11" s="22"/>
      <c r="F11" s="22"/>
      <c r="G11" s="22" t="s">
        <v>160</v>
      </c>
      <c r="H11" s="23" t="s">
        <v>146</v>
      </c>
      <c r="I11" s="23" t="s">
        <v>161</v>
      </c>
      <c r="J11" s="23" t="s">
        <v>148</v>
      </c>
      <c r="K11" s="23" t="s">
        <v>157</v>
      </c>
      <c r="L11" s="23" t="s">
        <v>150</v>
      </c>
    </row>
    <row r="12" s="1" customFormat="1" ht="31.4" customHeight="1" spans="1:12">
      <c r="A12" s="19"/>
      <c r="B12" s="20"/>
      <c r="C12" s="21"/>
      <c r="D12" s="22"/>
      <c r="E12" s="22" t="s">
        <v>162</v>
      </c>
      <c r="F12" s="22" t="s">
        <v>163</v>
      </c>
      <c r="G12" s="22" t="s">
        <v>164</v>
      </c>
      <c r="H12" s="23" t="s">
        <v>165</v>
      </c>
      <c r="I12" s="23" t="s">
        <v>166</v>
      </c>
      <c r="J12" s="23" t="s">
        <v>148</v>
      </c>
      <c r="K12" s="23" t="s">
        <v>157</v>
      </c>
      <c r="L12" s="23" t="s">
        <v>150</v>
      </c>
    </row>
    <row r="13" s="1" customFormat="1" ht="19.65" customHeight="1" spans="1:12">
      <c r="A13" s="19"/>
      <c r="B13" s="20"/>
      <c r="C13" s="21"/>
      <c r="D13" s="22"/>
      <c r="E13" s="22" t="s">
        <v>167</v>
      </c>
      <c r="F13" s="22" t="s">
        <v>168</v>
      </c>
      <c r="G13" s="22" t="s">
        <v>169</v>
      </c>
      <c r="H13" s="23" t="s">
        <v>146</v>
      </c>
      <c r="I13" s="23" t="s">
        <v>153</v>
      </c>
      <c r="J13" s="23" t="s">
        <v>148</v>
      </c>
      <c r="K13" s="23" t="s">
        <v>149</v>
      </c>
      <c r="L13" s="23" t="s">
        <v>150</v>
      </c>
    </row>
    <row r="14" s="1" customFormat="1" ht="47.1" customHeight="1" spans="1:12">
      <c r="A14" s="19" t="s">
        <v>170</v>
      </c>
      <c r="B14" s="20" t="s">
        <v>141</v>
      </c>
      <c r="C14" s="21">
        <v>200000</v>
      </c>
      <c r="D14" s="22" t="s">
        <v>171</v>
      </c>
      <c r="E14" s="22" t="s">
        <v>172</v>
      </c>
      <c r="F14" s="22" t="s">
        <v>144</v>
      </c>
      <c r="G14" s="22" t="s">
        <v>173</v>
      </c>
      <c r="H14" s="23" t="s">
        <v>146</v>
      </c>
      <c r="I14" s="23" t="s">
        <v>156</v>
      </c>
      <c r="J14" s="23" t="s">
        <v>148</v>
      </c>
      <c r="K14" s="23" t="s">
        <v>157</v>
      </c>
      <c r="L14" s="23" t="s">
        <v>150</v>
      </c>
    </row>
    <row r="15" s="1" customFormat="1" ht="19.65" customHeight="1" spans="1:12">
      <c r="A15" s="19"/>
      <c r="B15" s="20"/>
      <c r="C15" s="21"/>
      <c r="D15" s="22"/>
      <c r="E15" s="22" t="s">
        <v>143</v>
      </c>
      <c r="F15" s="22" t="s">
        <v>151</v>
      </c>
      <c r="G15" s="22" t="s">
        <v>152</v>
      </c>
      <c r="H15" s="23" t="s">
        <v>146</v>
      </c>
      <c r="I15" s="23" t="s">
        <v>161</v>
      </c>
      <c r="J15" s="23" t="s">
        <v>148</v>
      </c>
      <c r="K15" s="23" t="s">
        <v>157</v>
      </c>
      <c r="L15" s="23" t="s">
        <v>150</v>
      </c>
    </row>
    <row r="16" s="1" customFormat="1" ht="19.65" customHeight="1" spans="1:12">
      <c r="A16" s="19"/>
      <c r="B16" s="20"/>
      <c r="C16" s="21"/>
      <c r="D16" s="22"/>
      <c r="E16" s="22"/>
      <c r="F16" s="22" t="s">
        <v>154</v>
      </c>
      <c r="G16" s="22" t="s">
        <v>174</v>
      </c>
      <c r="H16" s="23" t="s">
        <v>146</v>
      </c>
      <c r="I16" s="23" t="s">
        <v>147</v>
      </c>
      <c r="J16" s="23" t="s">
        <v>148</v>
      </c>
      <c r="K16" s="23" t="s">
        <v>149</v>
      </c>
      <c r="L16" s="23" t="s">
        <v>150</v>
      </c>
    </row>
    <row r="17" s="1" customFormat="1" ht="31.4" customHeight="1" spans="1:12">
      <c r="A17" s="19"/>
      <c r="B17" s="20"/>
      <c r="C17" s="21"/>
      <c r="D17" s="22"/>
      <c r="E17" s="22"/>
      <c r="F17" s="22" t="s">
        <v>158</v>
      </c>
      <c r="G17" s="22" t="s">
        <v>175</v>
      </c>
      <c r="H17" s="23" t="s">
        <v>176</v>
      </c>
      <c r="I17" s="23" t="s">
        <v>147</v>
      </c>
      <c r="J17" s="23" t="s">
        <v>148</v>
      </c>
      <c r="K17" s="23" t="s">
        <v>149</v>
      </c>
      <c r="L17" s="23" t="s">
        <v>150</v>
      </c>
    </row>
    <row r="18" s="1" customFormat="1" ht="47.1" customHeight="1" spans="1:12">
      <c r="A18" s="19"/>
      <c r="B18" s="20"/>
      <c r="C18" s="21"/>
      <c r="D18" s="22"/>
      <c r="E18" s="22" t="s">
        <v>177</v>
      </c>
      <c r="F18" s="22" t="s">
        <v>168</v>
      </c>
      <c r="G18" s="22" t="s">
        <v>177</v>
      </c>
      <c r="H18" s="23" t="s">
        <v>146</v>
      </c>
      <c r="I18" s="23" t="s">
        <v>153</v>
      </c>
      <c r="J18" s="23" t="s">
        <v>148</v>
      </c>
      <c r="K18" s="23" t="s">
        <v>157</v>
      </c>
      <c r="L18" s="23" t="s">
        <v>150</v>
      </c>
    </row>
    <row r="19" s="1" customFormat="1" ht="31.4" customHeight="1" spans="1:12">
      <c r="A19" s="19"/>
      <c r="B19" s="20"/>
      <c r="C19" s="21"/>
      <c r="D19" s="22"/>
      <c r="E19" s="22" t="s">
        <v>162</v>
      </c>
      <c r="F19" s="22" t="s">
        <v>163</v>
      </c>
      <c r="G19" s="22" t="s">
        <v>164</v>
      </c>
      <c r="H19" s="23" t="s">
        <v>165</v>
      </c>
      <c r="I19" s="23" t="s">
        <v>166</v>
      </c>
      <c r="J19" s="23" t="s">
        <v>148</v>
      </c>
      <c r="K19" s="23" t="s">
        <v>149</v>
      </c>
      <c r="L19" s="23" t="s">
        <v>150</v>
      </c>
    </row>
    <row r="20" s="1" customFormat="1" ht="19.65" customHeight="1" spans="1:12">
      <c r="A20" s="19"/>
      <c r="B20" s="20"/>
      <c r="C20" s="21"/>
      <c r="D20" s="22"/>
      <c r="E20" s="22" t="s">
        <v>167</v>
      </c>
      <c r="F20" s="22" t="s">
        <v>168</v>
      </c>
      <c r="G20" s="22" t="s">
        <v>178</v>
      </c>
      <c r="H20" s="23" t="s">
        <v>176</v>
      </c>
      <c r="I20" s="23" t="s">
        <v>153</v>
      </c>
      <c r="J20" s="23" t="s">
        <v>148</v>
      </c>
      <c r="K20" s="23" t="s">
        <v>157</v>
      </c>
      <c r="L20" s="23" t="s">
        <v>150</v>
      </c>
    </row>
    <row r="21" s="1" customFormat="1" ht="19.65" customHeight="1" spans="1:12">
      <c r="A21" s="19" t="s">
        <v>179</v>
      </c>
      <c r="B21" s="20" t="s">
        <v>141</v>
      </c>
      <c r="C21" s="21">
        <v>30000</v>
      </c>
      <c r="D21" s="22" t="s">
        <v>180</v>
      </c>
      <c r="E21" s="22" t="s">
        <v>143</v>
      </c>
      <c r="F21" s="22" t="s">
        <v>144</v>
      </c>
      <c r="G21" s="22" t="s">
        <v>181</v>
      </c>
      <c r="H21" s="23" t="s">
        <v>146</v>
      </c>
      <c r="I21" s="23" t="s">
        <v>182</v>
      </c>
      <c r="J21" s="23" t="s">
        <v>148</v>
      </c>
      <c r="K21" s="23" t="s">
        <v>157</v>
      </c>
      <c r="L21" s="23" t="s">
        <v>150</v>
      </c>
    </row>
    <row r="22" s="1" customFormat="1" ht="19.65" customHeight="1" spans="1:12">
      <c r="A22" s="19"/>
      <c r="B22" s="20"/>
      <c r="C22" s="21"/>
      <c r="D22" s="22"/>
      <c r="E22" s="22"/>
      <c r="F22" s="22" t="s">
        <v>151</v>
      </c>
      <c r="G22" s="22" t="s">
        <v>183</v>
      </c>
      <c r="H22" s="23" t="s">
        <v>146</v>
      </c>
      <c r="I22" s="23" t="s">
        <v>147</v>
      </c>
      <c r="J22" s="23" t="s">
        <v>148</v>
      </c>
      <c r="K22" s="23" t="s">
        <v>157</v>
      </c>
      <c r="L22" s="23" t="s">
        <v>150</v>
      </c>
    </row>
    <row r="23" s="1" customFormat="1" ht="19.65" customHeight="1" spans="1:12">
      <c r="A23" s="19"/>
      <c r="B23" s="20"/>
      <c r="C23" s="21"/>
      <c r="D23" s="22"/>
      <c r="E23" s="22"/>
      <c r="F23" s="22" t="s">
        <v>154</v>
      </c>
      <c r="G23" s="22" t="s">
        <v>184</v>
      </c>
      <c r="H23" s="23" t="s">
        <v>146</v>
      </c>
      <c r="I23" s="23" t="s">
        <v>185</v>
      </c>
      <c r="J23" s="23" t="s">
        <v>148</v>
      </c>
      <c r="K23" s="23" t="s">
        <v>149</v>
      </c>
      <c r="L23" s="23" t="s">
        <v>150</v>
      </c>
    </row>
    <row r="24" s="1" customFormat="1" ht="19.65" customHeight="1" spans="1:12">
      <c r="A24" s="19"/>
      <c r="B24" s="20"/>
      <c r="C24" s="21"/>
      <c r="D24" s="22"/>
      <c r="E24" s="22"/>
      <c r="F24" s="22" t="s">
        <v>158</v>
      </c>
      <c r="G24" s="22" t="s">
        <v>186</v>
      </c>
      <c r="H24" s="23" t="s">
        <v>146</v>
      </c>
      <c r="I24" s="23" t="s">
        <v>153</v>
      </c>
      <c r="J24" s="23" t="s">
        <v>148</v>
      </c>
      <c r="K24" s="23" t="s">
        <v>157</v>
      </c>
      <c r="L24" s="23" t="s">
        <v>150</v>
      </c>
    </row>
    <row r="25" s="1" customFormat="1" ht="31.4" customHeight="1" spans="1:12">
      <c r="A25" s="19"/>
      <c r="B25" s="20"/>
      <c r="C25" s="21"/>
      <c r="D25" s="22"/>
      <c r="E25" s="22" t="s">
        <v>162</v>
      </c>
      <c r="F25" s="22" t="s">
        <v>163</v>
      </c>
      <c r="G25" s="22" t="s">
        <v>164</v>
      </c>
      <c r="H25" s="23" t="s">
        <v>146</v>
      </c>
      <c r="I25" s="23" t="s">
        <v>147</v>
      </c>
      <c r="J25" s="23" t="s">
        <v>148</v>
      </c>
      <c r="K25" s="23" t="s">
        <v>149</v>
      </c>
      <c r="L25" s="23" t="s">
        <v>150</v>
      </c>
    </row>
    <row r="26" s="1" customFormat="1" ht="19.65" customHeight="1" spans="1:12">
      <c r="A26" s="19"/>
      <c r="B26" s="20"/>
      <c r="C26" s="21"/>
      <c r="D26" s="22"/>
      <c r="E26" s="22" t="s">
        <v>167</v>
      </c>
      <c r="F26" s="22" t="s">
        <v>168</v>
      </c>
      <c r="G26" s="22" t="s">
        <v>187</v>
      </c>
      <c r="H26" s="23" t="s">
        <v>146</v>
      </c>
      <c r="I26" s="23" t="s">
        <v>153</v>
      </c>
      <c r="J26" s="23" t="s">
        <v>148</v>
      </c>
      <c r="K26" s="23" t="s">
        <v>157</v>
      </c>
      <c r="L26" s="23" t="s">
        <v>150</v>
      </c>
    </row>
    <row r="27" s="1" customFormat="1" ht="19.65" customHeight="1" spans="1:12">
      <c r="A27" s="19" t="s">
        <v>188</v>
      </c>
      <c r="B27" s="20" t="s">
        <v>141</v>
      </c>
      <c r="C27" s="21">
        <v>200000</v>
      </c>
      <c r="D27" s="22" t="s">
        <v>189</v>
      </c>
      <c r="E27" s="22" t="s">
        <v>143</v>
      </c>
      <c r="F27" s="22" t="s">
        <v>144</v>
      </c>
      <c r="G27" s="22" t="s">
        <v>190</v>
      </c>
      <c r="H27" s="23" t="s">
        <v>146</v>
      </c>
      <c r="I27" s="23" t="s">
        <v>147</v>
      </c>
      <c r="J27" s="23" t="s">
        <v>148</v>
      </c>
      <c r="K27" s="23" t="s">
        <v>157</v>
      </c>
      <c r="L27" s="23" t="s">
        <v>150</v>
      </c>
    </row>
    <row r="28" s="1" customFormat="1" ht="19.65" customHeight="1" spans="1:12">
      <c r="A28" s="19"/>
      <c r="B28" s="20"/>
      <c r="C28" s="21"/>
      <c r="D28" s="22"/>
      <c r="E28" s="22"/>
      <c r="F28" s="22" t="s">
        <v>151</v>
      </c>
      <c r="G28" s="22" t="s">
        <v>190</v>
      </c>
      <c r="H28" s="23" t="s">
        <v>146</v>
      </c>
      <c r="I28" s="23" t="s">
        <v>153</v>
      </c>
      <c r="J28" s="23" t="s">
        <v>148</v>
      </c>
      <c r="K28" s="23" t="s">
        <v>149</v>
      </c>
      <c r="L28" s="23" t="s">
        <v>150</v>
      </c>
    </row>
    <row r="29" s="1" customFormat="1" ht="19.65" customHeight="1" spans="1:12">
      <c r="A29" s="19"/>
      <c r="B29" s="20"/>
      <c r="C29" s="21"/>
      <c r="D29" s="22"/>
      <c r="E29" s="22"/>
      <c r="F29" s="22" t="s">
        <v>154</v>
      </c>
      <c r="G29" s="22" t="s">
        <v>189</v>
      </c>
      <c r="H29" s="23" t="s">
        <v>146</v>
      </c>
      <c r="I29" s="23" t="s">
        <v>147</v>
      </c>
      <c r="J29" s="23" t="s">
        <v>148</v>
      </c>
      <c r="K29" s="23" t="s">
        <v>157</v>
      </c>
      <c r="L29" s="23" t="s">
        <v>150</v>
      </c>
    </row>
    <row r="30" s="1" customFormat="1" ht="31.4" customHeight="1" spans="1:12">
      <c r="A30" s="19"/>
      <c r="B30" s="20"/>
      <c r="C30" s="21"/>
      <c r="D30" s="22"/>
      <c r="E30" s="22"/>
      <c r="F30" s="22" t="s">
        <v>158</v>
      </c>
      <c r="G30" s="22" t="s">
        <v>191</v>
      </c>
      <c r="H30" s="23" t="s">
        <v>146</v>
      </c>
      <c r="I30" s="23" t="s">
        <v>161</v>
      </c>
      <c r="J30" s="23" t="s">
        <v>148</v>
      </c>
      <c r="K30" s="23" t="s">
        <v>192</v>
      </c>
      <c r="L30" s="23" t="s">
        <v>150</v>
      </c>
    </row>
    <row r="31" s="1" customFormat="1" ht="31.4" customHeight="1" spans="1:12">
      <c r="A31" s="19"/>
      <c r="B31" s="20"/>
      <c r="C31" s="21"/>
      <c r="D31" s="22"/>
      <c r="E31" s="22" t="s">
        <v>162</v>
      </c>
      <c r="F31" s="22" t="s">
        <v>163</v>
      </c>
      <c r="G31" s="22" t="s">
        <v>164</v>
      </c>
      <c r="H31" s="23" t="s">
        <v>146</v>
      </c>
      <c r="I31" s="23" t="s">
        <v>193</v>
      </c>
      <c r="J31" s="23" t="s">
        <v>148</v>
      </c>
      <c r="K31" s="23" t="s">
        <v>157</v>
      </c>
      <c r="L31" s="23" t="s">
        <v>150</v>
      </c>
    </row>
    <row r="32" s="1" customFormat="1" ht="19.65" customHeight="1" spans="1:12">
      <c r="A32" s="19"/>
      <c r="B32" s="20"/>
      <c r="C32" s="21"/>
      <c r="D32" s="22"/>
      <c r="E32" s="22" t="s">
        <v>167</v>
      </c>
      <c r="F32" s="22" t="s">
        <v>168</v>
      </c>
      <c r="G32" s="22" t="s">
        <v>194</v>
      </c>
      <c r="H32" s="23" t="s">
        <v>146</v>
      </c>
      <c r="I32" s="23" t="s">
        <v>147</v>
      </c>
      <c r="J32" s="23" t="s">
        <v>148</v>
      </c>
      <c r="K32" s="23" t="s">
        <v>195</v>
      </c>
      <c r="L32" s="23" t="s">
        <v>150</v>
      </c>
    </row>
    <row r="33" s="1" customFormat="1" ht="19.65" customHeight="1" spans="1:12">
      <c r="A33" s="19" t="s">
        <v>196</v>
      </c>
      <c r="B33" s="20" t="s">
        <v>141</v>
      </c>
      <c r="C33" s="21">
        <v>30000</v>
      </c>
      <c r="D33" s="22" t="s">
        <v>164</v>
      </c>
      <c r="E33" s="22" t="s">
        <v>143</v>
      </c>
      <c r="F33" s="22" t="s">
        <v>144</v>
      </c>
      <c r="G33" s="22" t="s">
        <v>197</v>
      </c>
      <c r="H33" s="23" t="s">
        <v>146</v>
      </c>
      <c r="I33" s="23" t="s">
        <v>161</v>
      </c>
      <c r="J33" s="23" t="s">
        <v>148</v>
      </c>
      <c r="K33" s="23" t="s">
        <v>149</v>
      </c>
      <c r="L33" s="23" t="s">
        <v>150</v>
      </c>
    </row>
    <row r="34" s="1" customFormat="1" ht="19.65" customHeight="1" spans="1:12">
      <c r="A34" s="19"/>
      <c r="B34" s="20"/>
      <c r="C34" s="21"/>
      <c r="D34" s="22"/>
      <c r="E34" s="22"/>
      <c r="F34" s="22" t="s">
        <v>151</v>
      </c>
      <c r="G34" s="22" t="s">
        <v>152</v>
      </c>
      <c r="H34" s="23" t="s">
        <v>146</v>
      </c>
      <c r="I34" s="23" t="s">
        <v>147</v>
      </c>
      <c r="J34" s="23" t="s">
        <v>148</v>
      </c>
      <c r="K34" s="23" t="s">
        <v>157</v>
      </c>
      <c r="L34" s="23" t="s">
        <v>150</v>
      </c>
    </row>
    <row r="35" s="1" customFormat="1" ht="19.65" customHeight="1" spans="1:12">
      <c r="A35" s="19"/>
      <c r="B35" s="20"/>
      <c r="C35" s="21"/>
      <c r="D35" s="22"/>
      <c r="E35" s="22"/>
      <c r="F35" s="22" t="s">
        <v>154</v>
      </c>
      <c r="G35" s="22" t="s">
        <v>198</v>
      </c>
      <c r="H35" s="23" t="s">
        <v>146</v>
      </c>
      <c r="I35" s="23" t="s">
        <v>153</v>
      </c>
      <c r="J35" s="23" t="s">
        <v>148</v>
      </c>
      <c r="K35" s="23" t="s">
        <v>149</v>
      </c>
      <c r="L35" s="23" t="s">
        <v>150</v>
      </c>
    </row>
    <row r="36" s="1" customFormat="1" ht="19.65" customHeight="1" spans="1:12">
      <c r="A36" s="19"/>
      <c r="B36" s="20"/>
      <c r="C36" s="21"/>
      <c r="D36" s="22"/>
      <c r="E36" s="22"/>
      <c r="F36" s="22" t="s">
        <v>158</v>
      </c>
      <c r="G36" s="22" t="s">
        <v>199</v>
      </c>
      <c r="H36" s="23" t="s">
        <v>146</v>
      </c>
      <c r="I36" s="23" t="s">
        <v>153</v>
      </c>
      <c r="J36" s="23" t="s">
        <v>148</v>
      </c>
      <c r="K36" s="23" t="s">
        <v>157</v>
      </c>
      <c r="L36" s="23" t="s">
        <v>150</v>
      </c>
    </row>
    <row r="37" s="1" customFormat="1" ht="31.4" customHeight="1" spans="1:12">
      <c r="A37" s="19"/>
      <c r="B37" s="20"/>
      <c r="C37" s="21"/>
      <c r="D37" s="22"/>
      <c r="E37" s="22" t="s">
        <v>162</v>
      </c>
      <c r="F37" s="22" t="s">
        <v>163</v>
      </c>
      <c r="G37" s="22" t="s">
        <v>164</v>
      </c>
      <c r="H37" s="23" t="s">
        <v>146</v>
      </c>
      <c r="I37" s="23" t="s">
        <v>147</v>
      </c>
      <c r="J37" s="23" t="s">
        <v>148</v>
      </c>
      <c r="K37" s="23" t="s">
        <v>149</v>
      </c>
      <c r="L37" s="23" t="s">
        <v>150</v>
      </c>
    </row>
    <row r="38" s="1" customFormat="1" ht="19.65" customHeight="1" spans="1:12">
      <c r="A38" s="19"/>
      <c r="B38" s="20"/>
      <c r="C38" s="21"/>
      <c r="D38" s="22"/>
      <c r="E38" s="22" t="s">
        <v>167</v>
      </c>
      <c r="F38" s="22" t="s">
        <v>168</v>
      </c>
      <c r="G38" s="22" t="s">
        <v>200</v>
      </c>
      <c r="H38" s="23" t="s">
        <v>176</v>
      </c>
      <c r="I38" s="23" t="s">
        <v>147</v>
      </c>
      <c r="J38" s="23" t="s">
        <v>148</v>
      </c>
      <c r="K38" s="23" t="s">
        <v>157</v>
      </c>
      <c r="L38" s="23" t="s">
        <v>150</v>
      </c>
    </row>
    <row r="39" s="1" customFormat="1" ht="19.65" customHeight="1" spans="1:12">
      <c r="A39" s="19"/>
      <c r="B39" s="20"/>
      <c r="C39" s="21"/>
      <c r="D39" s="22"/>
      <c r="E39" s="22"/>
      <c r="F39" s="22"/>
      <c r="G39" s="22" t="s">
        <v>201</v>
      </c>
      <c r="H39" s="23" t="s">
        <v>146</v>
      </c>
      <c r="I39" s="23" t="s">
        <v>153</v>
      </c>
      <c r="J39" s="23" t="s">
        <v>148</v>
      </c>
      <c r="K39" s="23" t="s">
        <v>149</v>
      </c>
      <c r="L39" s="23" t="s">
        <v>150</v>
      </c>
    </row>
    <row r="40" s="1" customFormat="1" ht="19.65" customHeight="1" spans="1:12">
      <c r="A40" s="19" t="s">
        <v>202</v>
      </c>
      <c r="B40" s="20" t="s">
        <v>141</v>
      </c>
      <c r="C40" s="21">
        <v>250000</v>
      </c>
      <c r="D40" s="22" t="s">
        <v>203</v>
      </c>
      <c r="E40" s="22" t="s">
        <v>143</v>
      </c>
      <c r="F40" s="22" t="s">
        <v>144</v>
      </c>
      <c r="G40" s="22" t="s">
        <v>204</v>
      </c>
      <c r="H40" s="23" t="s">
        <v>146</v>
      </c>
      <c r="I40" s="23" t="s">
        <v>182</v>
      </c>
      <c r="J40" s="23" t="s">
        <v>148</v>
      </c>
      <c r="K40" s="23" t="s">
        <v>157</v>
      </c>
      <c r="L40" s="23" t="s">
        <v>150</v>
      </c>
    </row>
    <row r="41" s="1" customFormat="1" ht="19.65" customHeight="1" spans="1:12">
      <c r="A41" s="19"/>
      <c r="B41" s="20"/>
      <c r="C41" s="21"/>
      <c r="D41" s="22"/>
      <c r="E41" s="22"/>
      <c r="F41" s="22" t="s">
        <v>151</v>
      </c>
      <c r="G41" s="22" t="s">
        <v>183</v>
      </c>
      <c r="H41" s="23" t="s">
        <v>146</v>
      </c>
      <c r="I41" s="23" t="s">
        <v>147</v>
      </c>
      <c r="J41" s="23" t="s">
        <v>148</v>
      </c>
      <c r="K41" s="23" t="s">
        <v>149</v>
      </c>
      <c r="L41" s="23" t="s">
        <v>150</v>
      </c>
    </row>
    <row r="42" s="1" customFormat="1" ht="19.65" customHeight="1" spans="1:12">
      <c r="A42" s="19"/>
      <c r="B42" s="20"/>
      <c r="C42" s="21"/>
      <c r="D42" s="22"/>
      <c r="E42" s="22"/>
      <c r="F42" s="22" t="s">
        <v>154</v>
      </c>
      <c r="G42" s="22" t="s">
        <v>205</v>
      </c>
      <c r="H42" s="23" t="s">
        <v>146</v>
      </c>
      <c r="I42" s="23" t="s">
        <v>153</v>
      </c>
      <c r="J42" s="23" t="s">
        <v>148</v>
      </c>
      <c r="K42" s="23" t="s">
        <v>157</v>
      </c>
      <c r="L42" s="23" t="s">
        <v>150</v>
      </c>
    </row>
    <row r="43" s="1" customFormat="1" ht="19.65" customHeight="1" spans="1:12">
      <c r="A43" s="19"/>
      <c r="B43" s="20"/>
      <c r="C43" s="21"/>
      <c r="D43" s="22"/>
      <c r="E43" s="22"/>
      <c r="F43" s="22" t="s">
        <v>158</v>
      </c>
      <c r="G43" s="22" t="s">
        <v>186</v>
      </c>
      <c r="H43" s="23" t="s">
        <v>146</v>
      </c>
      <c r="I43" s="23" t="s">
        <v>161</v>
      </c>
      <c r="J43" s="23" t="s">
        <v>148</v>
      </c>
      <c r="K43" s="23" t="s">
        <v>157</v>
      </c>
      <c r="L43" s="23" t="s">
        <v>150</v>
      </c>
    </row>
    <row r="44" s="1" customFormat="1" ht="31.4" customHeight="1" spans="1:12">
      <c r="A44" s="19"/>
      <c r="B44" s="20"/>
      <c r="C44" s="21"/>
      <c r="D44" s="22"/>
      <c r="E44" s="22" t="s">
        <v>162</v>
      </c>
      <c r="F44" s="22" t="s">
        <v>163</v>
      </c>
      <c r="G44" s="22" t="s">
        <v>164</v>
      </c>
      <c r="H44" s="23" t="s">
        <v>146</v>
      </c>
      <c r="I44" s="23" t="s">
        <v>153</v>
      </c>
      <c r="J44" s="23" t="s">
        <v>148</v>
      </c>
      <c r="K44" s="23" t="s">
        <v>157</v>
      </c>
      <c r="L44" s="23" t="s">
        <v>150</v>
      </c>
    </row>
    <row r="45" s="1" customFormat="1" ht="19.65" customHeight="1" spans="1:12">
      <c r="A45" s="19"/>
      <c r="B45" s="20"/>
      <c r="C45" s="21"/>
      <c r="D45" s="22"/>
      <c r="E45" s="22" t="s">
        <v>167</v>
      </c>
      <c r="F45" s="22" t="s">
        <v>206</v>
      </c>
      <c r="G45" s="22" t="s">
        <v>207</v>
      </c>
      <c r="H45" s="23" t="s">
        <v>146</v>
      </c>
      <c r="I45" s="23" t="s">
        <v>147</v>
      </c>
      <c r="J45" s="23" t="s">
        <v>148</v>
      </c>
      <c r="K45" s="23" t="s">
        <v>149</v>
      </c>
      <c r="L45" s="23" t="s">
        <v>150</v>
      </c>
    </row>
    <row r="46" s="1" customFormat="1" ht="19.65" customHeight="1" spans="1:12">
      <c r="A46" s="19"/>
      <c r="B46" s="20"/>
      <c r="C46" s="21"/>
      <c r="D46" s="22"/>
      <c r="E46" s="22"/>
      <c r="F46" s="22" t="s">
        <v>168</v>
      </c>
      <c r="G46" s="22" t="s">
        <v>204</v>
      </c>
      <c r="H46" s="23" t="s">
        <v>146</v>
      </c>
      <c r="I46" s="23" t="s">
        <v>185</v>
      </c>
      <c r="J46" s="23" t="s">
        <v>148</v>
      </c>
      <c r="K46" s="23" t="s">
        <v>149</v>
      </c>
      <c r="L46" s="23" t="s">
        <v>150</v>
      </c>
    </row>
    <row r="47" s="1" customFormat="1" ht="19.65" customHeight="1" spans="1:12">
      <c r="A47" s="19" t="s">
        <v>208</v>
      </c>
      <c r="B47" s="20" t="s">
        <v>141</v>
      </c>
      <c r="C47" s="21">
        <v>40000</v>
      </c>
      <c r="D47" s="22" t="s">
        <v>209</v>
      </c>
      <c r="E47" s="22" t="s">
        <v>143</v>
      </c>
      <c r="F47" s="22" t="s">
        <v>144</v>
      </c>
      <c r="G47" s="22" t="s">
        <v>181</v>
      </c>
      <c r="H47" s="23" t="s">
        <v>146</v>
      </c>
      <c r="I47" s="23" t="s">
        <v>153</v>
      </c>
      <c r="J47" s="23" t="s">
        <v>148</v>
      </c>
      <c r="K47" s="23" t="s">
        <v>157</v>
      </c>
      <c r="L47" s="23" t="s">
        <v>150</v>
      </c>
    </row>
    <row r="48" s="1" customFormat="1" ht="19.65" customHeight="1" spans="1:12">
      <c r="A48" s="19"/>
      <c r="B48" s="20"/>
      <c r="C48" s="21"/>
      <c r="D48" s="22"/>
      <c r="E48" s="22"/>
      <c r="F48" s="22" t="s">
        <v>151</v>
      </c>
      <c r="G48" s="22" t="s">
        <v>152</v>
      </c>
      <c r="H48" s="23" t="s">
        <v>146</v>
      </c>
      <c r="I48" s="23" t="s">
        <v>161</v>
      </c>
      <c r="J48" s="23" t="s">
        <v>148</v>
      </c>
      <c r="K48" s="23" t="s">
        <v>149</v>
      </c>
      <c r="L48" s="23" t="s">
        <v>150</v>
      </c>
    </row>
    <row r="49" s="1" customFormat="1" ht="19.65" customHeight="1" spans="1:12">
      <c r="A49" s="19"/>
      <c r="B49" s="20"/>
      <c r="C49" s="21"/>
      <c r="D49" s="22"/>
      <c r="E49" s="22"/>
      <c r="F49" s="22" t="s">
        <v>154</v>
      </c>
      <c r="G49" s="22" t="s">
        <v>210</v>
      </c>
      <c r="H49" s="23" t="s">
        <v>146</v>
      </c>
      <c r="I49" s="23" t="s">
        <v>182</v>
      </c>
      <c r="J49" s="23" t="s">
        <v>148</v>
      </c>
      <c r="K49" s="23" t="s">
        <v>149</v>
      </c>
      <c r="L49" s="23" t="s">
        <v>150</v>
      </c>
    </row>
    <row r="50" s="1" customFormat="1" ht="19.65" customHeight="1" spans="1:12">
      <c r="A50" s="19"/>
      <c r="B50" s="20"/>
      <c r="C50" s="21"/>
      <c r="D50" s="22"/>
      <c r="E50" s="22"/>
      <c r="F50" s="22" t="s">
        <v>158</v>
      </c>
      <c r="G50" s="22" t="s">
        <v>211</v>
      </c>
      <c r="H50" s="23" t="s">
        <v>146</v>
      </c>
      <c r="I50" s="23" t="s">
        <v>147</v>
      </c>
      <c r="J50" s="23" t="s">
        <v>148</v>
      </c>
      <c r="K50" s="23" t="s">
        <v>157</v>
      </c>
      <c r="L50" s="23" t="s">
        <v>150</v>
      </c>
    </row>
    <row r="51" s="1" customFormat="1" ht="31.4" customHeight="1" spans="1:12">
      <c r="A51" s="19"/>
      <c r="B51" s="20"/>
      <c r="C51" s="21"/>
      <c r="D51" s="22"/>
      <c r="E51" s="22" t="s">
        <v>162</v>
      </c>
      <c r="F51" s="22" t="s">
        <v>163</v>
      </c>
      <c r="G51" s="22" t="s">
        <v>164</v>
      </c>
      <c r="H51" s="23" t="s">
        <v>146</v>
      </c>
      <c r="I51" s="23" t="s">
        <v>153</v>
      </c>
      <c r="J51" s="23" t="s">
        <v>148</v>
      </c>
      <c r="K51" s="23" t="s">
        <v>149</v>
      </c>
      <c r="L51" s="23" t="s">
        <v>150</v>
      </c>
    </row>
    <row r="52" s="1" customFormat="1" ht="19.65" customHeight="1" spans="1:12">
      <c r="A52" s="19"/>
      <c r="B52" s="20"/>
      <c r="C52" s="21"/>
      <c r="D52" s="22"/>
      <c r="E52" s="22" t="s">
        <v>167</v>
      </c>
      <c r="F52" s="22" t="s">
        <v>168</v>
      </c>
      <c r="G52" s="22" t="s">
        <v>200</v>
      </c>
      <c r="H52" s="23" t="s">
        <v>146</v>
      </c>
      <c r="I52" s="23" t="s">
        <v>153</v>
      </c>
      <c r="J52" s="23" t="s">
        <v>148</v>
      </c>
      <c r="K52" s="23" t="s">
        <v>157</v>
      </c>
      <c r="L52" s="23" t="s">
        <v>150</v>
      </c>
    </row>
    <row r="53" s="1" customFormat="1" ht="19.65" customHeight="1" spans="1:12">
      <c r="A53" s="19"/>
      <c r="B53" s="20"/>
      <c r="C53" s="21"/>
      <c r="D53" s="22"/>
      <c r="E53" s="22"/>
      <c r="F53" s="22"/>
      <c r="G53" s="22" t="s">
        <v>204</v>
      </c>
      <c r="H53" s="23" t="s">
        <v>146</v>
      </c>
      <c r="I53" s="23" t="s">
        <v>153</v>
      </c>
      <c r="J53" s="23" t="s">
        <v>148</v>
      </c>
      <c r="K53" s="23" t="s">
        <v>157</v>
      </c>
      <c r="L53" s="23" t="s">
        <v>150</v>
      </c>
    </row>
    <row r="54" s="1" customFormat="1" ht="19.65" customHeight="1" spans="1:12">
      <c r="A54" s="19" t="s">
        <v>212</v>
      </c>
      <c r="B54" s="20" t="s">
        <v>141</v>
      </c>
      <c r="C54" s="21">
        <v>100000</v>
      </c>
      <c r="D54" s="22" t="s">
        <v>213</v>
      </c>
      <c r="E54" s="22" t="s">
        <v>143</v>
      </c>
      <c r="F54" s="22" t="s">
        <v>144</v>
      </c>
      <c r="G54" s="22" t="s">
        <v>181</v>
      </c>
      <c r="H54" s="23" t="s">
        <v>146</v>
      </c>
      <c r="I54" s="23" t="s">
        <v>161</v>
      </c>
      <c r="J54" s="23" t="s">
        <v>148</v>
      </c>
      <c r="K54" s="23" t="s">
        <v>157</v>
      </c>
      <c r="L54" s="23" t="s">
        <v>150</v>
      </c>
    </row>
    <row r="55" s="1" customFormat="1" ht="19.65" customHeight="1" spans="1:12">
      <c r="A55" s="19"/>
      <c r="B55" s="20"/>
      <c r="C55" s="21"/>
      <c r="D55" s="22"/>
      <c r="E55" s="22"/>
      <c r="F55" s="22" t="s">
        <v>151</v>
      </c>
      <c r="G55" s="22" t="s">
        <v>214</v>
      </c>
      <c r="H55" s="23" t="s">
        <v>146</v>
      </c>
      <c r="I55" s="23" t="s">
        <v>185</v>
      </c>
      <c r="J55" s="23" t="s">
        <v>148</v>
      </c>
      <c r="K55" s="23" t="s">
        <v>149</v>
      </c>
      <c r="L55" s="23" t="s">
        <v>150</v>
      </c>
    </row>
    <row r="56" s="1" customFormat="1" ht="19.65" customHeight="1" spans="1:12">
      <c r="A56" s="19"/>
      <c r="B56" s="20"/>
      <c r="C56" s="21"/>
      <c r="D56" s="22"/>
      <c r="E56" s="22"/>
      <c r="F56" s="22" t="s">
        <v>154</v>
      </c>
      <c r="G56" s="22" t="s">
        <v>215</v>
      </c>
      <c r="H56" s="23" t="s">
        <v>146</v>
      </c>
      <c r="I56" s="23" t="s">
        <v>182</v>
      </c>
      <c r="J56" s="23" t="s">
        <v>148</v>
      </c>
      <c r="K56" s="23" t="s">
        <v>149</v>
      </c>
      <c r="L56" s="23" t="s">
        <v>150</v>
      </c>
    </row>
    <row r="57" s="1" customFormat="1" ht="19.65" customHeight="1" spans="1:12">
      <c r="A57" s="19"/>
      <c r="B57" s="20"/>
      <c r="C57" s="21"/>
      <c r="D57" s="22"/>
      <c r="E57" s="22"/>
      <c r="F57" s="22" t="s">
        <v>158</v>
      </c>
      <c r="G57" s="22" t="s">
        <v>186</v>
      </c>
      <c r="H57" s="23" t="s">
        <v>146</v>
      </c>
      <c r="I57" s="23" t="s">
        <v>153</v>
      </c>
      <c r="J57" s="23" t="s">
        <v>148</v>
      </c>
      <c r="K57" s="23" t="s">
        <v>157</v>
      </c>
      <c r="L57" s="23" t="s">
        <v>150</v>
      </c>
    </row>
    <row r="58" s="1" customFormat="1" ht="31.4" customHeight="1" spans="1:12">
      <c r="A58" s="19"/>
      <c r="B58" s="20"/>
      <c r="C58" s="21"/>
      <c r="D58" s="22"/>
      <c r="E58" s="22" t="s">
        <v>162</v>
      </c>
      <c r="F58" s="22" t="s">
        <v>163</v>
      </c>
      <c r="G58" s="22" t="s">
        <v>164</v>
      </c>
      <c r="H58" s="23" t="s">
        <v>146</v>
      </c>
      <c r="I58" s="23" t="s">
        <v>153</v>
      </c>
      <c r="J58" s="23" t="s">
        <v>148</v>
      </c>
      <c r="K58" s="23" t="s">
        <v>157</v>
      </c>
      <c r="L58" s="23" t="s">
        <v>150</v>
      </c>
    </row>
    <row r="59" s="1" customFormat="1" ht="19.65" customHeight="1" spans="1:12">
      <c r="A59" s="19"/>
      <c r="B59" s="20"/>
      <c r="C59" s="21"/>
      <c r="D59" s="22"/>
      <c r="E59" s="22" t="s">
        <v>167</v>
      </c>
      <c r="F59" s="22" t="s">
        <v>206</v>
      </c>
      <c r="G59" s="22" t="s">
        <v>201</v>
      </c>
      <c r="H59" s="23" t="s">
        <v>146</v>
      </c>
      <c r="I59" s="23" t="s">
        <v>216</v>
      </c>
      <c r="J59" s="23" t="s">
        <v>148</v>
      </c>
      <c r="K59" s="23" t="s">
        <v>149</v>
      </c>
      <c r="L59" s="23" t="s">
        <v>150</v>
      </c>
    </row>
    <row r="60" s="1" customFormat="1" ht="19.65" customHeight="1" spans="1:12">
      <c r="A60" s="19"/>
      <c r="B60" s="20"/>
      <c r="C60" s="21"/>
      <c r="D60" s="22"/>
      <c r="E60" s="22"/>
      <c r="F60" s="22" t="s">
        <v>168</v>
      </c>
      <c r="G60" s="22" t="s">
        <v>200</v>
      </c>
      <c r="H60" s="23" t="s">
        <v>146</v>
      </c>
      <c r="I60" s="23" t="s">
        <v>193</v>
      </c>
      <c r="J60" s="23" t="s">
        <v>148</v>
      </c>
      <c r="K60" s="23" t="s">
        <v>157</v>
      </c>
      <c r="L60" s="23" t="s">
        <v>150</v>
      </c>
    </row>
    <row r="61" s="1" customFormat="1" ht="19.65" customHeight="1" spans="1:12">
      <c r="A61" s="19" t="s">
        <v>217</v>
      </c>
      <c r="B61" s="20" t="s">
        <v>141</v>
      </c>
      <c r="C61" s="21">
        <v>180000</v>
      </c>
      <c r="D61" s="22" t="s">
        <v>218</v>
      </c>
      <c r="E61" s="22" t="s">
        <v>143</v>
      </c>
      <c r="F61" s="22" t="s">
        <v>144</v>
      </c>
      <c r="G61" s="22" t="s">
        <v>219</v>
      </c>
      <c r="H61" s="23" t="s">
        <v>146</v>
      </c>
      <c r="I61" s="23" t="s">
        <v>185</v>
      </c>
      <c r="J61" s="23" t="s">
        <v>148</v>
      </c>
      <c r="K61" s="23" t="s">
        <v>157</v>
      </c>
      <c r="L61" s="23" t="s">
        <v>150</v>
      </c>
    </row>
    <row r="62" s="1" customFormat="1" ht="19.65" customHeight="1" spans="1:12">
      <c r="A62" s="19"/>
      <c r="B62" s="20"/>
      <c r="C62" s="21"/>
      <c r="D62" s="22"/>
      <c r="E62" s="22"/>
      <c r="F62" s="22" t="s">
        <v>151</v>
      </c>
      <c r="G62" s="22" t="s">
        <v>220</v>
      </c>
      <c r="H62" s="23" t="s">
        <v>146</v>
      </c>
      <c r="I62" s="23" t="s">
        <v>153</v>
      </c>
      <c r="J62" s="23" t="s">
        <v>148</v>
      </c>
      <c r="K62" s="23" t="s">
        <v>157</v>
      </c>
      <c r="L62" s="23" t="s">
        <v>150</v>
      </c>
    </row>
    <row r="63" s="1" customFormat="1" ht="31.4" customHeight="1" spans="1:12">
      <c r="A63" s="19"/>
      <c r="B63" s="20"/>
      <c r="C63" s="21"/>
      <c r="D63" s="22"/>
      <c r="E63" s="22"/>
      <c r="F63" s="22" t="s">
        <v>154</v>
      </c>
      <c r="G63" s="22" t="s">
        <v>221</v>
      </c>
      <c r="H63" s="23" t="s">
        <v>146</v>
      </c>
      <c r="I63" s="23" t="s">
        <v>147</v>
      </c>
      <c r="J63" s="23" t="s">
        <v>148</v>
      </c>
      <c r="K63" s="23" t="s">
        <v>149</v>
      </c>
      <c r="L63" s="23" t="s">
        <v>150</v>
      </c>
    </row>
    <row r="64" s="1" customFormat="1" ht="31.4" customHeight="1" spans="1:12">
      <c r="A64" s="19"/>
      <c r="B64" s="20"/>
      <c r="C64" s="21"/>
      <c r="D64" s="22"/>
      <c r="E64" s="22" t="s">
        <v>222</v>
      </c>
      <c r="F64" s="22" t="s">
        <v>168</v>
      </c>
      <c r="G64" s="22" t="s">
        <v>223</v>
      </c>
      <c r="H64" s="23" t="s">
        <v>146</v>
      </c>
      <c r="I64" s="23" t="s">
        <v>156</v>
      </c>
      <c r="J64" s="23" t="s">
        <v>148</v>
      </c>
      <c r="K64" s="23" t="s">
        <v>149</v>
      </c>
      <c r="L64" s="23" t="s">
        <v>150</v>
      </c>
    </row>
    <row r="65" s="1" customFormat="1" ht="31.4" customHeight="1" spans="1:12">
      <c r="A65" s="19"/>
      <c r="B65" s="20"/>
      <c r="C65" s="21"/>
      <c r="D65" s="22"/>
      <c r="E65" s="22" t="s">
        <v>162</v>
      </c>
      <c r="F65" s="22" t="s">
        <v>163</v>
      </c>
      <c r="G65" s="22" t="s">
        <v>164</v>
      </c>
      <c r="H65" s="23" t="s">
        <v>146</v>
      </c>
      <c r="I65" s="23" t="s">
        <v>147</v>
      </c>
      <c r="J65" s="23" t="s">
        <v>148</v>
      </c>
      <c r="K65" s="23" t="s">
        <v>157</v>
      </c>
      <c r="L65" s="23" t="s">
        <v>150</v>
      </c>
    </row>
    <row r="66" s="1" customFormat="1" ht="31.4" customHeight="1" spans="1:12">
      <c r="A66" s="19"/>
      <c r="B66" s="20"/>
      <c r="C66" s="21"/>
      <c r="D66" s="22"/>
      <c r="E66" s="22" t="s">
        <v>167</v>
      </c>
      <c r="F66" s="22" t="s">
        <v>206</v>
      </c>
      <c r="G66" s="22" t="s">
        <v>221</v>
      </c>
      <c r="H66" s="23" t="s">
        <v>146</v>
      </c>
      <c r="I66" s="23" t="s">
        <v>182</v>
      </c>
      <c r="J66" s="23" t="s">
        <v>148</v>
      </c>
      <c r="K66" s="23" t="s">
        <v>157</v>
      </c>
      <c r="L66" s="23" t="s">
        <v>150</v>
      </c>
    </row>
    <row r="67" s="1" customFormat="1" ht="31.4" customHeight="1" spans="1:12">
      <c r="A67" s="19"/>
      <c r="B67" s="20"/>
      <c r="C67" s="21"/>
      <c r="D67" s="22"/>
      <c r="E67" s="22" t="s">
        <v>224</v>
      </c>
      <c r="F67" s="22" t="s">
        <v>158</v>
      </c>
      <c r="G67" s="22" t="s">
        <v>225</v>
      </c>
      <c r="H67" s="23" t="s">
        <v>146</v>
      </c>
      <c r="I67" s="23" t="s">
        <v>161</v>
      </c>
      <c r="J67" s="23" t="s">
        <v>148</v>
      </c>
      <c r="K67" s="23" t="s">
        <v>149</v>
      </c>
      <c r="L67" s="23" t="s">
        <v>150</v>
      </c>
    </row>
    <row r="68" s="1" customFormat="1" ht="19.65" customHeight="1" spans="1:12">
      <c r="A68" s="19" t="s">
        <v>226</v>
      </c>
      <c r="B68" s="20" t="s">
        <v>141</v>
      </c>
      <c r="C68" s="21">
        <v>900000</v>
      </c>
      <c r="D68" s="22" t="s">
        <v>227</v>
      </c>
      <c r="E68" s="22" t="s">
        <v>143</v>
      </c>
      <c r="F68" s="22" t="s">
        <v>144</v>
      </c>
      <c r="G68" s="22" t="s">
        <v>181</v>
      </c>
      <c r="H68" s="23" t="s">
        <v>146</v>
      </c>
      <c r="I68" s="23" t="s">
        <v>185</v>
      </c>
      <c r="J68" s="23" t="s">
        <v>148</v>
      </c>
      <c r="K68" s="23" t="s">
        <v>157</v>
      </c>
      <c r="L68" s="23" t="s">
        <v>150</v>
      </c>
    </row>
    <row r="69" s="1" customFormat="1" ht="19.65" customHeight="1" spans="1:12">
      <c r="A69" s="19"/>
      <c r="B69" s="20"/>
      <c r="C69" s="21"/>
      <c r="D69" s="22"/>
      <c r="E69" s="22"/>
      <c r="F69" s="22" t="s">
        <v>151</v>
      </c>
      <c r="G69" s="22" t="s">
        <v>228</v>
      </c>
      <c r="H69" s="23" t="s">
        <v>146</v>
      </c>
      <c r="I69" s="23" t="s">
        <v>182</v>
      </c>
      <c r="J69" s="23" t="s">
        <v>148</v>
      </c>
      <c r="K69" s="23" t="s">
        <v>149</v>
      </c>
      <c r="L69" s="23" t="s">
        <v>150</v>
      </c>
    </row>
    <row r="70" s="1" customFormat="1" ht="19.65" customHeight="1" spans="1:12">
      <c r="A70" s="19"/>
      <c r="B70" s="20"/>
      <c r="C70" s="21"/>
      <c r="D70" s="22"/>
      <c r="E70" s="22"/>
      <c r="F70" s="22" t="s">
        <v>154</v>
      </c>
      <c r="G70" s="22" t="s">
        <v>229</v>
      </c>
      <c r="H70" s="23" t="s">
        <v>146</v>
      </c>
      <c r="I70" s="23" t="s">
        <v>153</v>
      </c>
      <c r="J70" s="23" t="s">
        <v>148</v>
      </c>
      <c r="K70" s="23" t="s">
        <v>157</v>
      </c>
      <c r="L70" s="23" t="s">
        <v>150</v>
      </c>
    </row>
    <row r="71" s="1" customFormat="1" ht="19.65" customHeight="1" spans="1:12">
      <c r="A71" s="19"/>
      <c r="B71" s="20"/>
      <c r="C71" s="21"/>
      <c r="D71" s="22"/>
      <c r="E71" s="22"/>
      <c r="F71" s="22" t="s">
        <v>158</v>
      </c>
      <c r="G71" s="22" t="s">
        <v>230</v>
      </c>
      <c r="H71" s="23" t="s">
        <v>146</v>
      </c>
      <c r="I71" s="23" t="s">
        <v>161</v>
      </c>
      <c r="J71" s="23" t="s">
        <v>148</v>
      </c>
      <c r="K71" s="23" t="s">
        <v>149</v>
      </c>
      <c r="L71" s="23" t="s">
        <v>150</v>
      </c>
    </row>
    <row r="72" s="1" customFormat="1" ht="31.4" customHeight="1" spans="1:12">
      <c r="A72" s="19"/>
      <c r="B72" s="20"/>
      <c r="C72" s="21"/>
      <c r="D72" s="22"/>
      <c r="E72" s="22" t="s">
        <v>162</v>
      </c>
      <c r="F72" s="22" t="s">
        <v>163</v>
      </c>
      <c r="G72" s="22" t="s">
        <v>164</v>
      </c>
      <c r="H72" s="23" t="s">
        <v>146</v>
      </c>
      <c r="I72" s="23" t="s">
        <v>193</v>
      </c>
      <c r="J72" s="23" t="s">
        <v>148</v>
      </c>
      <c r="K72" s="23" t="s">
        <v>157</v>
      </c>
      <c r="L72" s="23" t="s">
        <v>150</v>
      </c>
    </row>
    <row r="73" s="1" customFormat="1" ht="19.65" customHeight="1" spans="1:12">
      <c r="A73" s="19"/>
      <c r="B73" s="20"/>
      <c r="C73" s="21"/>
      <c r="D73" s="22"/>
      <c r="E73" s="22" t="s">
        <v>167</v>
      </c>
      <c r="F73" s="22" t="s">
        <v>206</v>
      </c>
      <c r="G73" s="22" t="s">
        <v>200</v>
      </c>
      <c r="H73" s="23" t="s">
        <v>146</v>
      </c>
      <c r="I73" s="23" t="s">
        <v>156</v>
      </c>
      <c r="J73" s="23" t="s">
        <v>148</v>
      </c>
      <c r="K73" s="23" t="s">
        <v>157</v>
      </c>
      <c r="L73" s="23" t="s">
        <v>150</v>
      </c>
    </row>
    <row r="74" s="1" customFormat="1" ht="31.4" customHeight="1" spans="1:12">
      <c r="A74" s="19"/>
      <c r="B74" s="20"/>
      <c r="C74" s="21"/>
      <c r="D74" s="22"/>
      <c r="E74" s="22"/>
      <c r="F74" s="22" t="s">
        <v>168</v>
      </c>
      <c r="G74" s="22" t="s">
        <v>231</v>
      </c>
      <c r="H74" s="23" t="s">
        <v>146</v>
      </c>
      <c r="I74" s="23" t="s">
        <v>147</v>
      </c>
      <c r="J74" s="23" t="s">
        <v>148</v>
      </c>
      <c r="K74" s="23" t="s">
        <v>149</v>
      </c>
      <c r="L74" s="23" t="s">
        <v>150</v>
      </c>
    </row>
    <row r="75" s="1" customFormat="1" ht="19.65" customHeight="1" spans="1:12">
      <c r="A75" s="19" t="s">
        <v>232</v>
      </c>
      <c r="B75" s="20" t="s">
        <v>141</v>
      </c>
      <c r="C75" s="21">
        <v>100000</v>
      </c>
      <c r="D75" s="22" t="s">
        <v>233</v>
      </c>
      <c r="E75" s="22" t="s">
        <v>143</v>
      </c>
      <c r="F75" s="22" t="s">
        <v>144</v>
      </c>
      <c r="G75" s="22" t="s">
        <v>181</v>
      </c>
      <c r="H75" s="23" t="s">
        <v>146</v>
      </c>
      <c r="I75" s="23" t="s">
        <v>185</v>
      </c>
      <c r="J75" s="23" t="s">
        <v>148</v>
      </c>
      <c r="K75" s="23" t="s">
        <v>157</v>
      </c>
      <c r="L75" s="23" t="s">
        <v>150</v>
      </c>
    </row>
    <row r="76" s="1" customFormat="1" ht="19.65" customHeight="1" spans="1:12">
      <c r="A76" s="19"/>
      <c r="B76" s="20"/>
      <c r="C76" s="21"/>
      <c r="D76" s="22"/>
      <c r="E76" s="22"/>
      <c r="F76" s="22" t="s">
        <v>151</v>
      </c>
      <c r="G76" s="22" t="s">
        <v>152</v>
      </c>
      <c r="H76" s="23" t="s">
        <v>146</v>
      </c>
      <c r="I76" s="23" t="s">
        <v>147</v>
      </c>
      <c r="J76" s="23" t="s">
        <v>148</v>
      </c>
      <c r="K76" s="23" t="s">
        <v>149</v>
      </c>
      <c r="L76" s="23" t="s">
        <v>150</v>
      </c>
    </row>
    <row r="77" s="1" customFormat="1" ht="19.65" customHeight="1" spans="1:12">
      <c r="A77" s="19"/>
      <c r="B77" s="20"/>
      <c r="C77" s="21"/>
      <c r="D77" s="22"/>
      <c r="E77" s="22"/>
      <c r="F77" s="22" t="s">
        <v>154</v>
      </c>
      <c r="G77" s="22" t="s">
        <v>210</v>
      </c>
      <c r="H77" s="23" t="s">
        <v>146</v>
      </c>
      <c r="I77" s="23" t="s">
        <v>153</v>
      </c>
      <c r="J77" s="23" t="s">
        <v>148</v>
      </c>
      <c r="K77" s="23" t="s">
        <v>157</v>
      </c>
      <c r="L77" s="23" t="s">
        <v>150</v>
      </c>
    </row>
    <row r="78" s="1" customFormat="1" ht="19.65" customHeight="1" spans="1:12">
      <c r="A78" s="19"/>
      <c r="B78" s="20"/>
      <c r="C78" s="21"/>
      <c r="D78" s="22"/>
      <c r="E78" s="22"/>
      <c r="F78" s="22" t="s">
        <v>158</v>
      </c>
      <c r="G78" s="22" t="s">
        <v>186</v>
      </c>
      <c r="H78" s="23" t="s">
        <v>146</v>
      </c>
      <c r="I78" s="23" t="s">
        <v>161</v>
      </c>
      <c r="J78" s="23" t="s">
        <v>148</v>
      </c>
      <c r="K78" s="23" t="s">
        <v>149</v>
      </c>
      <c r="L78" s="23" t="s">
        <v>150</v>
      </c>
    </row>
    <row r="79" s="1" customFormat="1" ht="31.4" customHeight="1" spans="1:12">
      <c r="A79" s="19"/>
      <c r="B79" s="20"/>
      <c r="C79" s="21"/>
      <c r="D79" s="22"/>
      <c r="E79" s="22" t="s">
        <v>162</v>
      </c>
      <c r="F79" s="22" t="s">
        <v>163</v>
      </c>
      <c r="G79" s="22" t="s">
        <v>164</v>
      </c>
      <c r="H79" s="23" t="s">
        <v>146</v>
      </c>
      <c r="I79" s="23" t="s">
        <v>156</v>
      </c>
      <c r="J79" s="23" t="s">
        <v>148</v>
      </c>
      <c r="K79" s="23" t="s">
        <v>157</v>
      </c>
      <c r="L79" s="23" t="s">
        <v>150</v>
      </c>
    </row>
    <row r="80" s="1" customFormat="1" ht="19.65" customHeight="1" spans="1:12">
      <c r="A80" s="19"/>
      <c r="B80" s="20"/>
      <c r="C80" s="21"/>
      <c r="D80" s="22"/>
      <c r="E80" s="22" t="s">
        <v>167</v>
      </c>
      <c r="F80" s="22" t="s">
        <v>206</v>
      </c>
      <c r="G80" s="22" t="s">
        <v>201</v>
      </c>
      <c r="H80" s="23" t="s">
        <v>146</v>
      </c>
      <c r="I80" s="23" t="s">
        <v>182</v>
      </c>
      <c r="J80" s="23" t="s">
        <v>148</v>
      </c>
      <c r="K80" s="23" t="s">
        <v>157</v>
      </c>
      <c r="L80" s="23" t="s">
        <v>150</v>
      </c>
    </row>
    <row r="81" s="1" customFormat="1" ht="19.65" customHeight="1" spans="1:12">
      <c r="A81" s="19"/>
      <c r="B81" s="20"/>
      <c r="C81" s="21"/>
      <c r="D81" s="22"/>
      <c r="E81" s="22"/>
      <c r="F81" s="22" t="s">
        <v>168</v>
      </c>
      <c r="G81" s="22" t="s">
        <v>204</v>
      </c>
      <c r="H81" s="23" t="s">
        <v>146</v>
      </c>
      <c r="I81" s="23" t="s">
        <v>161</v>
      </c>
      <c r="J81" s="23" t="s">
        <v>148</v>
      </c>
      <c r="K81" s="23" t="s">
        <v>149</v>
      </c>
      <c r="L81" s="23" t="s">
        <v>150</v>
      </c>
    </row>
    <row r="82" s="1" customFormat="1" ht="19.65" customHeight="1" spans="1:12">
      <c r="A82" s="19" t="s">
        <v>234</v>
      </c>
      <c r="B82" s="20" t="s">
        <v>141</v>
      </c>
      <c r="C82" s="21">
        <v>50000</v>
      </c>
      <c r="D82" s="22" t="s">
        <v>164</v>
      </c>
      <c r="E82" s="22" t="s">
        <v>143</v>
      </c>
      <c r="F82" s="22" t="s">
        <v>144</v>
      </c>
      <c r="G82" s="22" t="s">
        <v>181</v>
      </c>
      <c r="H82" s="23" t="s">
        <v>146</v>
      </c>
      <c r="I82" s="23" t="s">
        <v>161</v>
      </c>
      <c r="J82" s="23" t="s">
        <v>148</v>
      </c>
      <c r="K82" s="23" t="s">
        <v>157</v>
      </c>
      <c r="L82" s="23" t="s">
        <v>150</v>
      </c>
    </row>
    <row r="83" s="1" customFormat="1" ht="19.65" customHeight="1" spans="1:12">
      <c r="A83" s="19"/>
      <c r="B83" s="20"/>
      <c r="C83" s="21"/>
      <c r="D83" s="22"/>
      <c r="E83" s="22"/>
      <c r="F83" s="22" t="s">
        <v>151</v>
      </c>
      <c r="G83" s="22" t="s">
        <v>183</v>
      </c>
      <c r="H83" s="23" t="s">
        <v>146</v>
      </c>
      <c r="I83" s="23" t="s">
        <v>185</v>
      </c>
      <c r="J83" s="23" t="s">
        <v>148</v>
      </c>
      <c r="K83" s="23" t="s">
        <v>149</v>
      </c>
      <c r="L83" s="23" t="s">
        <v>150</v>
      </c>
    </row>
    <row r="84" s="1" customFormat="1" ht="19.65" customHeight="1" spans="1:12">
      <c r="A84" s="19"/>
      <c r="B84" s="20"/>
      <c r="C84" s="21"/>
      <c r="D84" s="22"/>
      <c r="E84" s="22"/>
      <c r="F84" s="22" t="s">
        <v>154</v>
      </c>
      <c r="G84" s="22" t="s">
        <v>210</v>
      </c>
      <c r="H84" s="23" t="s">
        <v>146</v>
      </c>
      <c r="I84" s="23" t="s">
        <v>153</v>
      </c>
      <c r="J84" s="23" t="s">
        <v>148</v>
      </c>
      <c r="K84" s="23" t="s">
        <v>157</v>
      </c>
      <c r="L84" s="23" t="s">
        <v>150</v>
      </c>
    </row>
    <row r="85" s="1" customFormat="1" ht="19.65" customHeight="1" spans="1:12">
      <c r="A85" s="19"/>
      <c r="B85" s="20"/>
      <c r="C85" s="21"/>
      <c r="D85" s="22"/>
      <c r="E85" s="22"/>
      <c r="F85" s="22" t="s">
        <v>158</v>
      </c>
      <c r="G85" s="22" t="s">
        <v>235</v>
      </c>
      <c r="H85" s="23" t="s">
        <v>146</v>
      </c>
      <c r="I85" s="23" t="s">
        <v>147</v>
      </c>
      <c r="J85" s="23" t="s">
        <v>148</v>
      </c>
      <c r="K85" s="23" t="s">
        <v>149</v>
      </c>
      <c r="L85" s="23" t="s">
        <v>150</v>
      </c>
    </row>
    <row r="86" s="1" customFormat="1" ht="31.4" customHeight="1" spans="1:12">
      <c r="A86" s="19"/>
      <c r="B86" s="20"/>
      <c r="C86" s="21"/>
      <c r="D86" s="22"/>
      <c r="E86" s="22" t="s">
        <v>162</v>
      </c>
      <c r="F86" s="22" t="s">
        <v>163</v>
      </c>
      <c r="G86" s="22" t="s">
        <v>164</v>
      </c>
      <c r="H86" s="23" t="s">
        <v>146</v>
      </c>
      <c r="I86" s="23" t="s">
        <v>156</v>
      </c>
      <c r="J86" s="23" t="s">
        <v>148</v>
      </c>
      <c r="K86" s="23" t="s">
        <v>157</v>
      </c>
      <c r="L86" s="23" t="s">
        <v>150</v>
      </c>
    </row>
    <row r="87" s="1" customFormat="1" ht="19.65" customHeight="1" spans="1:12">
      <c r="A87" s="19"/>
      <c r="B87" s="20"/>
      <c r="C87" s="21"/>
      <c r="D87" s="22"/>
      <c r="E87" s="22" t="s">
        <v>167</v>
      </c>
      <c r="F87" s="22" t="s">
        <v>206</v>
      </c>
      <c r="G87" s="22" t="s">
        <v>204</v>
      </c>
      <c r="H87" s="23" t="s">
        <v>146</v>
      </c>
      <c r="I87" s="23" t="s">
        <v>193</v>
      </c>
      <c r="J87" s="23" t="s">
        <v>148</v>
      </c>
      <c r="K87" s="23" t="s">
        <v>157</v>
      </c>
      <c r="L87" s="23" t="s">
        <v>150</v>
      </c>
    </row>
    <row r="88" s="1" customFormat="1" ht="19.65" customHeight="1" spans="1:12">
      <c r="A88" s="19"/>
      <c r="B88" s="20"/>
      <c r="C88" s="21"/>
      <c r="D88" s="22"/>
      <c r="E88" s="22"/>
      <c r="F88" s="22" t="s">
        <v>168</v>
      </c>
      <c r="G88" s="22" t="s">
        <v>201</v>
      </c>
      <c r="H88" s="23" t="s">
        <v>146</v>
      </c>
      <c r="I88" s="23" t="s">
        <v>182</v>
      </c>
      <c r="J88" s="23" t="s">
        <v>148</v>
      </c>
      <c r="K88" s="23" t="s">
        <v>149</v>
      </c>
      <c r="L88" s="23" t="s">
        <v>150</v>
      </c>
    </row>
    <row r="89" s="1" customFormat="1" ht="19.65" customHeight="1" spans="1:12">
      <c r="A89" s="19" t="s">
        <v>236</v>
      </c>
      <c r="B89" s="20" t="s">
        <v>141</v>
      </c>
      <c r="C89" s="21">
        <v>750000</v>
      </c>
      <c r="D89" s="22" t="s">
        <v>237</v>
      </c>
      <c r="E89" s="22" t="s">
        <v>143</v>
      </c>
      <c r="F89" s="22" t="s">
        <v>144</v>
      </c>
      <c r="G89" s="22" t="s">
        <v>181</v>
      </c>
      <c r="H89" s="23" t="s">
        <v>146</v>
      </c>
      <c r="I89" s="23" t="s">
        <v>156</v>
      </c>
      <c r="J89" s="23" t="s">
        <v>148</v>
      </c>
      <c r="K89" s="23" t="s">
        <v>157</v>
      </c>
      <c r="L89" s="23" t="s">
        <v>150</v>
      </c>
    </row>
    <row r="90" s="1" customFormat="1" ht="19.65" customHeight="1" spans="1:12">
      <c r="A90" s="19"/>
      <c r="B90" s="20"/>
      <c r="C90" s="21"/>
      <c r="D90" s="22"/>
      <c r="E90" s="22"/>
      <c r="F90" s="22" t="s">
        <v>151</v>
      </c>
      <c r="G90" s="22" t="s">
        <v>238</v>
      </c>
      <c r="H90" s="23" t="s">
        <v>146</v>
      </c>
      <c r="I90" s="23" t="s">
        <v>153</v>
      </c>
      <c r="J90" s="23" t="s">
        <v>148</v>
      </c>
      <c r="K90" s="23" t="s">
        <v>149</v>
      </c>
      <c r="L90" s="23" t="s">
        <v>150</v>
      </c>
    </row>
    <row r="91" s="1" customFormat="1" ht="31.4" customHeight="1" spans="1:12">
      <c r="A91" s="19"/>
      <c r="B91" s="20"/>
      <c r="C91" s="21"/>
      <c r="D91" s="22"/>
      <c r="E91" s="22"/>
      <c r="F91" s="22" t="s">
        <v>154</v>
      </c>
      <c r="G91" s="22" t="s">
        <v>239</v>
      </c>
      <c r="H91" s="23" t="s">
        <v>146</v>
      </c>
      <c r="I91" s="23" t="s">
        <v>147</v>
      </c>
      <c r="J91" s="23" t="s">
        <v>148</v>
      </c>
      <c r="K91" s="23" t="s">
        <v>157</v>
      </c>
      <c r="L91" s="23" t="s">
        <v>150</v>
      </c>
    </row>
    <row r="92" s="1" customFormat="1" ht="31.4" customHeight="1" spans="1:12">
      <c r="A92" s="19"/>
      <c r="B92" s="20"/>
      <c r="C92" s="21"/>
      <c r="D92" s="22"/>
      <c r="E92" s="22" t="s">
        <v>162</v>
      </c>
      <c r="F92" s="22" t="s">
        <v>163</v>
      </c>
      <c r="G92" s="22" t="s">
        <v>164</v>
      </c>
      <c r="H92" s="23" t="s">
        <v>146</v>
      </c>
      <c r="I92" s="23" t="s">
        <v>153</v>
      </c>
      <c r="J92" s="23" t="s">
        <v>148</v>
      </c>
      <c r="K92" s="23" t="s">
        <v>157</v>
      </c>
      <c r="L92" s="23" t="s">
        <v>150</v>
      </c>
    </row>
    <row r="93" s="1" customFormat="1" ht="31.4" customHeight="1" spans="1:12">
      <c r="A93" s="19"/>
      <c r="B93" s="20"/>
      <c r="C93" s="21"/>
      <c r="D93" s="22"/>
      <c r="E93" s="22" t="s">
        <v>240</v>
      </c>
      <c r="F93" s="22" t="s">
        <v>158</v>
      </c>
      <c r="G93" s="22" t="s">
        <v>240</v>
      </c>
      <c r="H93" s="23" t="s">
        <v>146</v>
      </c>
      <c r="I93" s="23" t="s">
        <v>185</v>
      </c>
      <c r="J93" s="23" t="s">
        <v>148</v>
      </c>
      <c r="K93" s="23" t="s">
        <v>149</v>
      </c>
      <c r="L93" s="23" t="s">
        <v>150</v>
      </c>
    </row>
    <row r="94" s="1" customFormat="1" ht="62.8" customHeight="1" spans="1:12">
      <c r="A94" s="19"/>
      <c r="B94" s="20"/>
      <c r="C94" s="21"/>
      <c r="D94" s="22"/>
      <c r="E94" s="22" t="s">
        <v>241</v>
      </c>
      <c r="F94" s="22" t="s">
        <v>168</v>
      </c>
      <c r="G94" s="22" t="s">
        <v>242</v>
      </c>
      <c r="H94" s="23" t="s">
        <v>146</v>
      </c>
      <c r="I94" s="23" t="s">
        <v>147</v>
      </c>
      <c r="J94" s="23" t="s">
        <v>148</v>
      </c>
      <c r="K94" s="23" t="s">
        <v>157</v>
      </c>
      <c r="L94" s="23" t="s">
        <v>150</v>
      </c>
    </row>
    <row r="95" s="1" customFormat="1" ht="31.4" customHeight="1" spans="1:12">
      <c r="A95" s="19"/>
      <c r="B95" s="20"/>
      <c r="C95" s="21"/>
      <c r="D95" s="22"/>
      <c r="E95" s="22" t="s">
        <v>167</v>
      </c>
      <c r="F95" s="22" t="s">
        <v>206</v>
      </c>
      <c r="G95" s="22" t="s">
        <v>243</v>
      </c>
      <c r="H95" s="23" t="s">
        <v>146</v>
      </c>
      <c r="I95" s="23" t="s">
        <v>193</v>
      </c>
      <c r="J95" s="23" t="s">
        <v>148</v>
      </c>
      <c r="K95" s="23" t="s">
        <v>149</v>
      </c>
      <c r="L95" s="23" t="s">
        <v>150</v>
      </c>
    </row>
    <row r="96" s="1" customFormat="1" ht="19.65" customHeight="1" spans="1:12">
      <c r="A96" s="19" t="s">
        <v>244</v>
      </c>
      <c r="B96" s="20" t="s">
        <v>141</v>
      </c>
      <c r="C96" s="21">
        <v>200000</v>
      </c>
      <c r="D96" s="22" t="s">
        <v>245</v>
      </c>
      <c r="E96" s="22" t="s">
        <v>143</v>
      </c>
      <c r="F96" s="22" t="s">
        <v>144</v>
      </c>
      <c r="G96" s="22" t="s">
        <v>181</v>
      </c>
      <c r="H96" s="23" t="s">
        <v>146</v>
      </c>
      <c r="I96" s="23" t="s">
        <v>185</v>
      </c>
      <c r="J96" s="23" t="s">
        <v>148</v>
      </c>
      <c r="K96" s="23" t="s">
        <v>157</v>
      </c>
      <c r="L96" s="23" t="s">
        <v>150</v>
      </c>
    </row>
    <row r="97" s="1" customFormat="1" ht="19.65" customHeight="1" spans="1:12">
      <c r="A97" s="19"/>
      <c r="B97" s="20"/>
      <c r="C97" s="21"/>
      <c r="D97" s="22"/>
      <c r="E97" s="22"/>
      <c r="F97" s="22" t="s">
        <v>151</v>
      </c>
      <c r="G97" s="22" t="s">
        <v>152</v>
      </c>
      <c r="H97" s="23" t="s">
        <v>146</v>
      </c>
      <c r="I97" s="23" t="s">
        <v>147</v>
      </c>
      <c r="J97" s="23" t="s">
        <v>148</v>
      </c>
      <c r="K97" s="23" t="s">
        <v>149</v>
      </c>
      <c r="L97" s="23" t="s">
        <v>150</v>
      </c>
    </row>
    <row r="98" s="1" customFormat="1" ht="19.65" customHeight="1" spans="1:12">
      <c r="A98" s="19"/>
      <c r="B98" s="20"/>
      <c r="C98" s="21"/>
      <c r="D98" s="22"/>
      <c r="E98" s="22"/>
      <c r="F98" s="22" t="s">
        <v>154</v>
      </c>
      <c r="G98" s="22" t="s">
        <v>210</v>
      </c>
      <c r="H98" s="23" t="s">
        <v>146</v>
      </c>
      <c r="I98" s="23" t="s">
        <v>153</v>
      </c>
      <c r="J98" s="23" t="s">
        <v>148</v>
      </c>
      <c r="K98" s="23" t="s">
        <v>157</v>
      </c>
      <c r="L98" s="23" t="s">
        <v>150</v>
      </c>
    </row>
    <row r="99" s="1" customFormat="1" ht="19.65" customHeight="1" spans="1:12">
      <c r="A99" s="19"/>
      <c r="B99" s="20"/>
      <c r="C99" s="21"/>
      <c r="D99" s="22"/>
      <c r="E99" s="22"/>
      <c r="F99" s="22" t="s">
        <v>158</v>
      </c>
      <c r="G99" s="22" t="s">
        <v>235</v>
      </c>
      <c r="H99" s="23" t="s">
        <v>146</v>
      </c>
      <c r="I99" s="23" t="s">
        <v>161</v>
      </c>
      <c r="J99" s="23" t="s">
        <v>148</v>
      </c>
      <c r="K99" s="23" t="s">
        <v>149</v>
      </c>
      <c r="L99" s="23" t="s">
        <v>150</v>
      </c>
    </row>
    <row r="100" s="1" customFormat="1" ht="31.4" customHeight="1" spans="1:12">
      <c r="A100" s="19"/>
      <c r="B100" s="20"/>
      <c r="C100" s="21"/>
      <c r="D100" s="22"/>
      <c r="E100" s="22" t="s">
        <v>162</v>
      </c>
      <c r="F100" s="22" t="s">
        <v>163</v>
      </c>
      <c r="G100" s="22" t="s">
        <v>164</v>
      </c>
      <c r="H100" s="23" t="s">
        <v>146</v>
      </c>
      <c r="I100" s="23" t="s">
        <v>193</v>
      </c>
      <c r="J100" s="23" t="s">
        <v>148</v>
      </c>
      <c r="K100" s="23" t="s">
        <v>157</v>
      </c>
      <c r="L100" s="23" t="s">
        <v>150</v>
      </c>
    </row>
    <row r="101" s="1" customFormat="1" ht="19.65" customHeight="1" spans="1:12">
      <c r="A101" s="19"/>
      <c r="B101" s="20"/>
      <c r="C101" s="21"/>
      <c r="D101" s="22"/>
      <c r="E101" s="22" t="s">
        <v>167</v>
      </c>
      <c r="F101" s="22" t="s">
        <v>206</v>
      </c>
      <c r="G101" s="22" t="s">
        <v>207</v>
      </c>
      <c r="H101" s="23" t="s">
        <v>146</v>
      </c>
      <c r="I101" s="23" t="s">
        <v>147</v>
      </c>
      <c r="J101" s="23" t="s">
        <v>148</v>
      </c>
      <c r="K101" s="23" t="s">
        <v>149</v>
      </c>
      <c r="L101" s="23" t="s">
        <v>150</v>
      </c>
    </row>
    <row r="102" s="1" customFormat="1" ht="19.65" customHeight="1" spans="1:12">
      <c r="A102" s="19"/>
      <c r="B102" s="20"/>
      <c r="C102" s="21"/>
      <c r="D102" s="22"/>
      <c r="E102" s="22"/>
      <c r="F102" s="22" t="s">
        <v>168</v>
      </c>
      <c r="G102" s="22" t="s">
        <v>201</v>
      </c>
      <c r="H102" s="23" t="s">
        <v>146</v>
      </c>
      <c r="I102" s="23" t="s">
        <v>153</v>
      </c>
      <c r="J102" s="23" t="s">
        <v>148</v>
      </c>
      <c r="K102" s="23" t="s">
        <v>157</v>
      </c>
      <c r="L102" s="23" t="s">
        <v>150</v>
      </c>
    </row>
    <row r="103" s="1" customFormat="1" ht="19.65" customHeight="1" spans="1:12">
      <c r="A103" s="19" t="s">
        <v>246</v>
      </c>
      <c r="B103" s="20" t="s">
        <v>141</v>
      </c>
      <c r="C103" s="21">
        <v>100000</v>
      </c>
      <c r="D103" s="22" t="s">
        <v>247</v>
      </c>
      <c r="E103" s="22" t="s">
        <v>248</v>
      </c>
      <c r="F103" s="22" t="s">
        <v>168</v>
      </c>
      <c r="G103" s="22" t="s">
        <v>201</v>
      </c>
      <c r="H103" s="23" t="s">
        <v>146</v>
      </c>
      <c r="I103" s="23" t="s">
        <v>193</v>
      </c>
      <c r="J103" s="23" t="s">
        <v>148</v>
      </c>
      <c r="K103" s="23" t="s">
        <v>157</v>
      </c>
      <c r="L103" s="23" t="s">
        <v>150</v>
      </c>
    </row>
    <row r="104" s="1" customFormat="1" ht="19.65" customHeight="1" spans="1:12">
      <c r="A104" s="19"/>
      <c r="B104" s="20"/>
      <c r="C104" s="21"/>
      <c r="D104" s="22"/>
      <c r="E104" s="22" t="s">
        <v>143</v>
      </c>
      <c r="F104" s="22" t="s">
        <v>144</v>
      </c>
      <c r="G104" s="22" t="s">
        <v>181</v>
      </c>
      <c r="H104" s="23" t="s">
        <v>146</v>
      </c>
      <c r="I104" s="23" t="s">
        <v>161</v>
      </c>
      <c r="J104" s="23" t="s">
        <v>148</v>
      </c>
      <c r="K104" s="23" t="s">
        <v>157</v>
      </c>
      <c r="L104" s="23" t="s">
        <v>150</v>
      </c>
    </row>
    <row r="105" s="1" customFormat="1" ht="19.65" customHeight="1" spans="1:12">
      <c r="A105" s="19"/>
      <c r="B105" s="20"/>
      <c r="C105" s="21"/>
      <c r="D105" s="22"/>
      <c r="E105" s="22"/>
      <c r="F105" s="22" t="s">
        <v>151</v>
      </c>
      <c r="G105" s="22" t="s">
        <v>214</v>
      </c>
      <c r="H105" s="23" t="s">
        <v>146</v>
      </c>
      <c r="I105" s="23" t="s">
        <v>185</v>
      </c>
      <c r="J105" s="23" t="s">
        <v>148</v>
      </c>
      <c r="K105" s="23" t="s">
        <v>149</v>
      </c>
      <c r="L105" s="23" t="s">
        <v>150</v>
      </c>
    </row>
    <row r="106" s="1" customFormat="1" ht="19.65" customHeight="1" spans="1:12">
      <c r="A106" s="19"/>
      <c r="B106" s="20"/>
      <c r="C106" s="21"/>
      <c r="D106" s="22"/>
      <c r="E106" s="22"/>
      <c r="F106" s="22" t="s">
        <v>154</v>
      </c>
      <c r="G106" s="22" t="s">
        <v>210</v>
      </c>
      <c r="H106" s="23" t="s">
        <v>146</v>
      </c>
      <c r="I106" s="23" t="s">
        <v>153</v>
      </c>
      <c r="J106" s="23" t="s">
        <v>148</v>
      </c>
      <c r="K106" s="23" t="s">
        <v>157</v>
      </c>
      <c r="L106" s="23" t="s">
        <v>150</v>
      </c>
    </row>
    <row r="107" s="1" customFormat="1" ht="31.4" customHeight="1" spans="1:12">
      <c r="A107" s="19"/>
      <c r="B107" s="20"/>
      <c r="C107" s="21"/>
      <c r="D107" s="22"/>
      <c r="E107" s="22" t="s">
        <v>249</v>
      </c>
      <c r="F107" s="22" t="s">
        <v>158</v>
      </c>
      <c r="G107" s="22" t="s">
        <v>235</v>
      </c>
      <c r="H107" s="23" t="s">
        <v>146</v>
      </c>
      <c r="I107" s="23" t="s">
        <v>182</v>
      </c>
      <c r="J107" s="23" t="s">
        <v>148</v>
      </c>
      <c r="K107" s="23" t="s">
        <v>149</v>
      </c>
      <c r="L107" s="23" t="s">
        <v>150</v>
      </c>
    </row>
    <row r="108" s="1" customFormat="1" ht="31.4" customHeight="1" spans="1:12">
      <c r="A108" s="19"/>
      <c r="B108" s="20"/>
      <c r="C108" s="21"/>
      <c r="D108" s="22"/>
      <c r="E108" s="22" t="s">
        <v>162</v>
      </c>
      <c r="F108" s="22" t="s">
        <v>163</v>
      </c>
      <c r="G108" s="22" t="s">
        <v>164</v>
      </c>
      <c r="H108" s="23" t="s">
        <v>146</v>
      </c>
      <c r="I108" s="23" t="s">
        <v>153</v>
      </c>
      <c r="J108" s="23" t="s">
        <v>148</v>
      </c>
      <c r="K108" s="23" t="s">
        <v>157</v>
      </c>
      <c r="L108" s="23" t="s">
        <v>150</v>
      </c>
    </row>
    <row r="109" s="1" customFormat="1" ht="19.65" customHeight="1" spans="1:12">
      <c r="A109" s="19"/>
      <c r="B109" s="20"/>
      <c r="C109" s="21"/>
      <c r="D109" s="22"/>
      <c r="E109" s="22" t="s">
        <v>167</v>
      </c>
      <c r="F109" s="22" t="s">
        <v>206</v>
      </c>
      <c r="G109" s="22" t="s">
        <v>204</v>
      </c>
      <c r="H109" s="23" t="s">
        <v>146</v>
      </c>
      <c r="I109" s="23" t="s">
        <v>156</v>
      </c>
      <c r="J109" s="23" t="s">
        <v>148</v>
      </c>
      <c r="K109" s="23" t="s">
        <v>149</v>
      </c>
      <c r="L109" s="23" t="s">
        <v>150</v>
      </c>
    </row>
    <row r="110" s="1" customFormat="1" ht="19.65" customHeight="1" spans="1:12">
      <c r="A110" s="19" t="s">
        <v>250</v>
      </c>
      <c r="B110" s="20" t="s">
        <v>141</v>
      </c>
      <c r="C110" s="21">
        <v>150000</v>
      </c>
      <c r="D110" s="22" t="s">
        <v>251</v>
      </c>
      <c r="E110" s="22" t="s">
        <v>143</v>
      </c>
      <c r="F110" s="22" t="s">
        <v>144</v>
      </c>
      <c r="G110" s="22" t="s">
        <v>181</v>
      </c>
      <c r="H110" s="23" t="s">
        <v>146</v>
      </c>
      <c r="I110" s="23" t="s">
        <v>147</v>
      </c>
      <c r="J110" s="23" t="s">
        <v>148</v>
      </c>
      <c r="K110" s="23" t="s">
        <v>157</v>
      </c>
      <c r="L110" s="23" t="s">
        <v>150</v>
      </c>
    </row>
    <row r="111" s="1" customFormat="1" ht="19.65" customHeight="1" spans="1:12">
      <c r="A111" s="19"/>
      <c r="B111" s="20"/>
      <c r="C111" s="21"/>
      <c r="D111" s="22"/>
      <c r="E111" s="22"/>
      <c r="F111" s="22" t="s">
        <v>151</v>
      </c>
      <c r="G111" s="22" t="s">
        <v>152</v>
      </c>
      <c r="H111" s="23" t="s">
        <v>146</v>
      </c>
      <c r="I111" s="23" t="s">
        <v>153</v>
      </c>
      <c r="J111" s="23" t="s">
        <v>148</v>
      </c>
      <c r="K111" s="23" t="s">
        <v>149</v>
      </c>
      <c r="L111" s="23" t="s">
        <v>150</v>
      </c>
    </row>
    <row r="112" s="1" customFormat="1" ht="19.65" customHeight="1" spans="1:12">
      <c r="A112" s="19"/>
      <c r="B112" s="20"/>
      <c r="C112" s="21"/>
      <c r="D112" s="22"/>
      <c r="E112" s="22"/>
      <c r="F112" s="22" t="s">
        <v>154</v>
      </c>
      <c r="G112" s="22" t="s">
        <v>210</v>
      </c>
      <c r="H112" s="23" t="s">
        <v>146</v>
      </c>
      <c r="I112" s="23" t="s">
        <v>193</v>
      </c>
      <c r="J112" s="23" t="s">
        <v>148</v>
      </c>
      <c r="K112" s="23" t="s">
        <v>157</v>
      </c>
      <c r="L112" s="23" t="s">
        <v>150</v>
      </c>
    </row>
    <row r="113" s="1" customFormat="1" ht="19.65" customHeight="1" spans="1:12">
      <c r="A113" s="19"/>
      <c r="B113" s="20"/>
      <c r="C113" s="21"/>
      <c r="D113" s="22"/>
      <c r="E113" s="22"/>
      <c r="F113" s="22" t="s">
        <v>158</v>
      </c>
      <c r="G113" s="22" t="s">
        <v>186</v>
      </c>
      <c r="H113" s="23" t="s">
        <v>146</v>
      </c>
      <c r="I113" s="23" t="s">
        <v>185</v>
      </c>
      <c r="J113" s="23" t="s">
        <v>148</v>
      </c>
      <c r="K113" s="23" t="s">
        <v>149</v>
      </c>
      <c r="L113" s="23" t="s">
        <v>150</v>
      </c>
    </row>
    <row r="114" s="1" customFormat="1" ht="31.4" customHeight="1" spans="1:12">
      <c r="A114" s="19"/>
      <c r="B114" s="20"/>
      <c r="C114" s="21"/>
      <c r="D114" s="22"/>
      <c r="E114" s="22" t="s">
        <v>162</v>
      </c>
      <c r="F114" s="22" t="s">
        <v>163</v>
      </c>
      <c r="G114" s="22" t="s">
        <v>247</v>
      </c>
      <c r="H114" s="23" t="s">
        <v>146</v>
      </c>
      <c r="I114" s="23" t="s">
        <v>156</v>
      </c>
      <c r="J114" s="23" t="s">
        <v>148</v>
      </c>
      <c r="K114" s="23" t="s">
        <v>157</v>
      </c>
      <c r="L114" s="23" t="s">
        <v>150</v>
      </c>
    </row>
    <row r="115" s="1" customFormat="1" ht="19.65" customHeight="1" spans="1:12">
      <c r="A115" s="19"/>
      <c r="B115" s="20"/>
      <c r="C115" s="21"/>
      <c r="D115" s="22"/>
      <c r="E115" s="22" t="s">
        <v>167</v>
      </c>
      <c r="F115" s="22" t="s">
        <v>206</v>
      </c>
      <c r="G115" s="22" t="s">
        <v>204</v>
      </c>
      <c r="H115" s="23" t="s">
        <v>146</v>
      </c>
      <c r="I115" s="23" t="s">
        <v>161</v>
      </c>
      <c r="J115" s="23" t="s">
        <v>148</v>
      </c>
      <c r="K115" s="23" t="s">
        <v>149</v>
      </c>
      <c r="L115" s="23" t="s">
        <v>150</v>
      </c>
    </row>
    <row r="116" s="1" customFormat="1" ht="19.65" customHeight="1" spans="1:12">
      <c r="A116" s="19"/>
      <c r="B116" s="20"/>
      <c r="C116" s="21"/>
      <c r="D116" s="22"/>
      <c r="E116" s="22"/>
      <c r="F116" s="22" t="s">
        <v>168</v>
      </c>
      <c r="G116" s="22" t="s">
        <v>201</v>
      </c>
      <c r="H116" s="23" t="s">
        <v>146</v>
      </c>
      <c r="I116" s="23" t="s">
        <v>153</v>
      </c>
      <c r="J116" s="23" t="s">
        <v>148</v>
      </c>
      <c r="K116" s="23" t="s">
        <v>157</v>
      </c>
      <c r="L116" s="23" t="s">
        <v>150</v>
      </c>
    </row>
    <row r="117" s="1" customFormat="1" ht="19.65" customHeight="1" spans="1:12">
      <c r="A117" s="19" t="s">
        <v>252</v>
      </c>
      <c r="B117" s="20" t="s">
        <v>141</v>
      </c>
      <c r="C117" s="21">
        <v>400000</v>
      </c>
      <c r="D117" s="22" t="s">
        <v>253</v>
      </c>
      <c r="E117" s="22" t="s">
        <v>143</v>
      </c>
      <c r="F117" s="22" t="s">
        <v>144</v>
      </c>
      <c r="G117" s="22" t="s">
        <v>181</v>
      </c>
      <c r="H117" s="23" t="s">
        <v>146</v>
      </c>
      <c r="I117" s="23" t="s">
        <v>161</v>
      </c>
      <c r="J117" s="23" t="s">
        <v>148</v>
      </c>
      <c r="K117" s="23" t="s">
        <v>157</v>
      </c>
      <c r="L117" s="23" t="s">
        <v>150</v>
      </c>
    </row>
    <row r="118" s="1" customFormat="1" ht="19.65" customHeight="1" spans="1:12">
      <c r="A118" s="19"/>
      <c r="B118" s="20"/>
      <c r="C118" s="21"/>
      <c r="D118" s="22"/>
      <c r="E118" s="22"/>
      <c r="F118" s="22" t="s">
        <v>151</v>
      </c>
      <c r="G118" s="22" t="s">
        <v>152</v>
      </c>
      <c r="H118" s="23" t="s">
        <v>146</v>
      </c>
      <c r="I118" s="23" t="s">
        <v>153</v>
      </c>
      <c r="J118" s="23" t="s">
        <v>148</v>
      </c>
      <c r="K118" s="23" t="s">
        <v>149</v>
      </c>
      <c r="L118" s="23" t="s">
        <v>150</v>
      </c>
    </row>
    <row r="119" s="1" customFormat="1" ht="19.65" customHeight="1" spans="1:12">
      <c r="A119" s="19"/>
      <c r="B119" s="20"/>
      <c r="C119" s="21"/>
      <c r="D119" s="22"/>
      <c r="E119" s="22"/>
      <c r="F119" s="22" t="s">
        <v>154</v>
      </c>
      <c r="G119" s="22" t="s">
        <v>254</v>
      </c>
      <c r="H119" s="23" t="s">
        <v>146</v>
      </c>
      <c r="I119" s="23" t="s">
        <v>147</v>
      </c>
      <c r="J119" s="23" t="s">
        <v>148</v>
      </c>
      <c r="K119" s="23" t="s">
        <v>157</v>
      </c>
      <c r="L119" s="23" t="s">
        <v>150</v>
      </c>
    </row>
    <row r="120" s="1" customFormat="1" ht="19.65" customHeight="1" spans="1:12">
      <c r="A120" s="19"/>
      <c r="B120" s="20"/>
      <c r="C120" s="21"/>
      <c r="D120" s="22"/>
      <c r="E120" s="22"/>
      <c r="F120" s="22" t="s">
        <v>158</v>
      </c>
      <c r="G120" s="22" t="s">
        <v>186</v>
      </c>
      <c r="H120" s="23" t="s">
        <v>146</v>
      </c>
      <c r="I120" s="23" t="s">
        <v>185</v>
      </c>
      <c r="J120" s="23" t="s">
        <v>148</v>
      </c>
      <c r="K120" s="23" t="s">
        <v>149</v>
      </c>
      <c r="L120" s="23" t="s">
        <v>150</v>
      </c>
    </row>
    <row r="121" s="1" customFormat="1" ht="31.4" customHeight="1" spans="1:12">
      <c r="A121" s="19"/>
      <c r="B121" s="20"/>
      <c r="C121" s="21"/>
      <c r="D121" s="22"/>
      <c r="E121" s="22" t="s">
        <v>162</v>
      </c>
      <c r="F121" s="22" t="s">
        <v>163</v>
      </c>
      <c r="G121" s="22" t="s">
        <v>164</v>
      </c>
      <c r="H121" s="23" t="s">
        <v>146</v>
      </c>
      <c r="I121" s="23" t="s">
        <v>153</v>
      </c>
      <c r="J121" s="23" t="s">
        <v>148</v>
      </c>
      <c r="K121" s="23" t="s">
        <v>157</v>
      </c>
      <c r="L121" s="23" t="s">
        <v>150</v>
      </c>
    </row>
    <row r="122" s="1" customFormat="1" ht="19.65" customHeight="1" spans="1:12">
      <c r="A122" s="19"/>
      <c r="B122" s="20"/>
      <c r="C122" s="21"/>
      <c r="D122" s="22"/>
      <c r="E122" s="22" t="s">
        <v>167</v>
      </c>
      <c r="F122" s="22" t="s">
        <v>206</v>
      </c>
      <c r="G122" s="22" t="s">
        <v>255</v>
      </c>
      <c r="H122" s="23" t="s">
        <v>146</v>
      </c>
      <c r="I122" s="23" t="s">
        <v>147</v>
      </c>
      <c r="J122" s="23" t="s">
        <v>148</v>
      </c>
      <c r="K122" s="23" t="s">
        <v>149</v>
      </c>
      <c r="L122" s="23" t="s">
        <v>150</v>
      </c>
    </row>
    <row r="123" s="1" customFormat="1" ht="19.65" customHeight="1" spans="1:12">
      <c r="A123" s="19"/>
      <c r="B123" s="20"/>
      <c r="C123" s="21"/>
      <c r="D123" s="22"/>
      <c r="E123" s="22"/>
      <c r="F123" s="22" t="s">
        <v>168</v>
      </c>
      <c r="G123" s="22" t="s">
        <v>256</v>
      </c>
      <c r="H123" s="23" t="s">
        <v>146</v>
      </c>
      <c r="I123" s="23" t="s">
        <v>161</v>
      </c>
      <c r="J123" s="23" t="s">
        <v>148</v>
      </c>
      <c r="K123" s="23" t="s">
        <v>157</v>
      </c>
      <c r="L123" s="23" t="s">
        <v>150</v>
      </c>
    </row>
    <row r="124" s="1" customFormat="1" ht="19.65" customHeight="1" spans="1:12">
      <c r="A124" s="19" t="s">
        <v>257</v>
      </c>
      <c r="B124" s="20" t="s">
        <v>141</v>
      </c>
      <c r="C124" s="21">
        <v>250000</v>
      </c>
      <c r="D124" s="22" t="s">
        <v>258</v>
      </c>
      <c r="E124" s="22" t="s">
        <v>143</v>
      </c>
      <c r="F124" s="22" t="s">
        <v>144</v>
      </c>
      <c r="G124" s="22" t="s">
        <v>181</v>
      </c>
      <c r="H124" s="23" t="s">
        <v>146</v>
      </c>
      <c r="I124" s="23" t="s">
        <v>153</v>
      </c>
      <c r="J124" s="23" t="s">
        <v>148</v>
      </c>
      <c r="K124" s="23" t="s">
        <v>157</v>
      </c>
      <c r="L124" s="23" t="s">
        <v>150</v>
      </c>
    </row>
    <row r="125" s="1" customFormat="1" ht="19.65" customHeight="1" spans="1:12">
      <c r="A125" s="19"/>
      <c r="B125" s="20"/>
      <c r="C125" s="21"/>
      <c r="D125" s="22"/>
      <c r="E125" s="22"/>
      <c r="F125" s="22" t="s">
        <v>154</v>
      </c>
      <c r="G125" s="22" t="s">
        <v>259</v>
      </c>
      <c r="H125" s="23" t="s">
        <v>146</v>
      </c>
      <c r="I125" s="23" t="s">
        <v>147</v>
      </c>
      <c r="J125" s="23" t="s">
        <v>148</v>
      </c>
      <c r="K125" s="23" t="s">
        <v>149</v>
      </c>
      <c r="L125" s="23" t="s">
        <v>150</v>
      </c>
    </row>
    <row r="126" s="1" customFormat="1" ht="19.65" customHeight="1" spans="1:12">
      <c r="A126" s="19"/>
      <c r="B126" s="20"/>
      <c r="C126" s="21"/>
      <c r="D126" s="22"/>
      <c r="E126" s="22"/>
      <c r="F126" s="22" t="s">
        <v>158</v>
      </c>
      <c r="G126" s="22" t="s">
        <v>260</v>
      </c>
      <c r="H126" s="23" t="s">
        <v>146</v>
      </c>
      <c r="I126" s="23" t="s">
        <v>161</v>
      </c>
      <c r="J126" s="23" t="s">
        <v>148</v>
      </c>
      <c r="K126" s="23" t="s">
        <v>157</v>
      </c>
      <c r="L126" s="23" t="s">
        <v>150</v>
      </c>
    </row>
    <row r="127" s="1" customFormat="1" ht="47.1" customHeight="1" spans="1:12">
      <c r="A127" s="19"/>
      <c r="B127" s="20"/>
      <c r="C127" s="21"/>
      <c r="D127" s="22"/>
      <c r="E127" s="22" t="s">
        <v>261</v>
      </c>
      <c r="F127" s="22" t="s">
        <v>151</v>
      </c>
      <c r="G127" s="22" t="s">
        <v>152</v>
      </c>
      <c r="H127" s="23" t="s">
        <v>146</v>
      </c>
      <c r="I127" s="23" t="s">
        <v>161</v>
      </c>
      <c r="J127" s="23" t="s">
        <v>148</v>
      </c>
      <c r="K127" s="23" t="s">
        <v>149</v>
      </c>
      <c r="L127" s="23" t="s">
        <v>150</v>
      </c>
    </row>
    <row r="128" s="1" customFormat="1" ht="31.4" customHeight="1" spans="1:12">
      <c r="A128" s="19"/>
      <c r="B128" s="20"/>
      <c r="C128" s="21"/>
      <c r="D128" s="22"/>
      <c r="E128" s="22" t="s">
        <v>162</v>
      </c>
      <c r="F128" s="22" t="s">
        <v>163</v>
      </c>
      <c r="G128" s="22" t="s">
        <v>164</v>
      </c>
      <c r="H128" s="23" t="s">
        <v>146</v>
      </c>
      <c r="I128" s="23" t="s">
        <v>185</v>
      </c>
      <c r="J128" s="23" t="s">
        <v>148</v>
      </c>
      <c r="K128" s="23" t="s">
        <v>157</v>
      </c>
      <c r="L128" s="23" t="s">
        <v>150</v>
      </c>
    </row>
    <row r="129" s="1" customFormat="1" ht="47.1" customHeight="1" spans="1:12">
      <c r="A129" s="19"/>
      <c r="B129" s="20"/>
      <c r="C129" s="21"/>
      <c r="D129" s="22"/>
      <c r="E129" s="22" t="s">
        <v>262</v>
      </c>
      <c r="F129" s="22" t="s">
        <v>168</v>
      </c>
      <c r="G129" s="22" t="s">
        <v>263</v>
      </c>
      <c r="H129" s="23" t="s">
        <v>146</v>
      </c>
      <c r="I129" s="23" t="s">
        <v>182</v>
      </c>
      <c r="J129" s="23" t="s">
        <v>148</v>
      </c>
      <c r="K129" s="23" t="s">
        <v>157</v>
      </c>
      <c r="L129" s="23" t="s">
        <v>150</v>
      </c>
    </row>
    <row r="130" s="1" customFormat="1" ht="19.65" customHeight="1" spans="1:12">
      <c r="A130" s="19"/>
      <c r="B130" s="20"/>
      <c r="C130" s="21"/>
      <c r="D130" s="22"/>
      <c r="E130" s="22" t="s">
        <v>167</v>
      </c>
      <c r="F130" s="22" t="s">
        <v>206</v>
      </c>
      <c r="G130" s="22" t="s">
        <v>264</v>
      </c>
      <c r="H130" s="23" t="s">
        <v>146</v>
      </c>
      <c r="I130" s="23" t="s">
        <v>153</v>
      </c>
      <c r="J130" s="23" t="s">
        <v>148</v>
      </c>
      <c r="K130" s="23" t="s">
        <v>149</v>
      </c>
      <c r="L130" s="23" t="s">
        <v>150</v>
      </c>
    </row>
    <row r="131" s="1" customFormat="1" ht="19.65" customHeight="1" spans="1:12">
      <c r="A131" s="19" t="s">
        <v>265</v>
      </c>
      <c r="B131" s="20" t="s">
        <v>141</v>
      </c>
      <c r="C131" s="21">
        <v>1000000</v>
      </c>
      <c r="D131" s="22" t="s">
        <v>266</v>
      </c>
      <c r="E131" s="22" t="s">
        <v>143</v>
      </c>
      <c r="F131" s="22" t="s">
        <v>144</v>
      </c>
      <c r="G131" s="22" t="s">
        <v>181</v>
      </c>
      <c r="H131" s="23" t="s">
        <v>146</v>
      </c>
      <c r="I131" s="23" t="s">
        <v>185</v>
      </c>
      <c r="J131" s="23" t="s">
        <v>148</v>
      </c>
      <c r="K131" s="23" t="s">
        <v>157</v>
      </c>
      <c r="L131" s="23" t="s">
        <v>150</v>
      </c>
    </row>
    <row r="132" s="1" customFormat="1" ht="19.65" customHeight="1" spans="1:12">
      <c r="A132" s="19"/>
      <c r="B132" s="20"/>
      <c r="C132" s="21"/>
      <c r="D132" s="22"/>
      <c r="E132" s="22"/>
      <c r="F132" s="22" t="s">
        <v>151</v>
      </c>
      <c r="G132" s="22" t="s">
        <v>152</v>
      </c>
      <c r="H132" s="23" t="s">
        <v>146</v>
      </c>
      <c r="I132" s="23" t="s">
        <v>147</v>
      </c>
      <c r="J132" s="23" t="s">
        <v>148</v>
      </c>
      <c r="K132" s="23" t="s">
        <v>149</v>
      </c>
      <c r="L132" s="23" t="s">
        <v>150</v>
      </c>
    </row>
    <row r="133" s="1" customFormat="1" ht="31.4" customHeight="1" spans="1:12">
      <c r="A133" s="19"/>
      <c r="B133" s="20"/>
      <c r="C133" s="21"/>
      <c r="D133" s="22"/>
      <c r="E133" s="22"/>
      <c r="F133" s="22" t="s">
        <v>154</v>
      </c>
      <c r="G133" s="22" t="s">
        <v>266</v>
      </c>
      <c r="H133" s="23" t="s">
        <v>146</v>
      </c>
      <c r="I133" s="23" t="s">
        <v>153</v>
      </c>
      <c r="J133" s="23" t="s">
        <v>148</v>
      </c>
      <c r="K133" s="23" t="s">
        <v>157</v>
      </c>
      <c r="L133" s="23" t="s">
        <v>150</v>
      </c>
    </row>
    <row r="134" s="1" customFormat="1" ht="19.65" customHeight="1" spans="1:12">
      <c r="A134" s="19"/>
      <c r="B134" s="20"/>
      <c r="C134" s="21"/>
      <c r="D134" s="22"/>
      <c r="E134" s="22"/>
      <c r="F134" s="22" t="s">
        <v>158</v>
      </c>
      <c r="G134" s="22" t="s">
        <v>267</v>
      </c>
      <c r="H134" s="23" t="s">
        <v>146</v>
      </c>
      <c r="I134" s="23" t="s">
        <v>161</v>
      </c>
      <c r="J134" s="23" t="s">
        <v>148</v>
      </c>
      <c r="K134" s="23" t="s">
        <v>149</v>
      </c>
      <c r="L134" s="23" t="s">
        <v>150</v>
      </c>
    </row>
    <row r="135" s="1" customFormat="1" ht="31.4" customHeight="1" spans="1:12">
      <c r="A135" s="19"/>
      <c r="B135" s="20"/>
      <c r="C135" s="21"/>
      <c r="D135" s="22"/>
      <c r="E135" s="22" t="s">
        <v>162</v>
      </c>
      <c r="F135" s="22" t="s">
        <v>163</v>
      </c>
      <c r="G135" s="22" t="s">
        <v>164</v>
      </c>
      <c r="H135" s="23" t="s">
        <v>146</v>
      </c>
      <c r="I135" s="23" t="s">
        <v>153</v>
      </c>
      <c r="J135" s="23" t="s">
        <v>148</v>
      </c>
      <c r="K135" s="23" t="s">
        <v>157</v>
      </c>
      <c r="L135" s="23" t="s">
        <v>150</v>
      </c>
    </row>
    <row r="136" s="1" customFormat="1" ht="31.4" customHeight="1" spans="1:12">
      <c r="A136" s="19"/>
      <c r="B136" s="20"/>
      <c r="C136" s="21"/>
      <c r="D136" s="22"/>
      <c r="E136" s="22" t="s">
        <v>167</v>
      </c>
      <c r="F136" s="22" t="s">
        <v>206</v>
      </c>
      <c r="G136" s="22" t="s">
        <v>266</v>
      </c>
      <c r="H136" s="23" t="s">
        <v>146</v>
      </c>
      <c r="I136" s="23" t="s">
        <v>147</v>
      </c>
      <c r="J136" s="23" t="s">
        <v>148</v>
      </c>
      <c r="K136" s="23" t="s">
        <v>149</v>
      </c>
      <c r="L136" s="23" t="s">
        <v>150</v>
      </c>
    </row>
    <row r="137" s="1" customFormat="1" ht="19.65" customHeight="1" spans="1:12">
      <c r="A137" s="19"/>
      <c r="B137" s="20"/>
      <c r="C137" s="21"/>
      <c r="D137" s="22"/>
      <c r="E137" s="22"/>
      <c r="F137" s="22" t="s">
        <v>168</v>
      </c>
      <c r="G137" s="22" t="s">
        <v>268</v>
      </c>
      <c r="H137" s="23" t="s">
        <v>146</v>
      </c>
      <c r="I137" s="23" t="s">
        <v>153</v>
      </c>
      <c r="J137" s="23" t="s">
        <v>148</v>
      </c>
      <c r="K137" s="23" t="s">
        <v>157</v>
      </c>
      <c r="L137" s="23" t="s">
        <v>150</v>
      </c>
    </row>
    <row r="138" s="1" customFormat="1" ht="19.65" customHeight="1" spans="1:12">
      <c r="A138" s="19" t="s">
        <v>269</v>
      </c>
      <c r="B138" s="20" t="s">
        <v>141</v>
      </c>
      <c r="C138" s="21">
        <v>1000000</v>
      </c>
      <c r="D138" s="22" t="s">
        <v>270</v>
      </c>
      <c r="E138" s="22" t="s">
        <v>143</v>
      </c>
      <c r="F138" s="22" t="s">
        <v>144</v>
      </c>
      <c r="G138" s="22" t="s">
        <v>181</v>
      </c>
      <c r="H138" s="23" t="s">
        <v>146</v>
      </c>
      <c r="I138" s="23" t="s">
        <v>147</v>
      </c>
      <c r="J138" s="23" t="s">
        <v>148</v>
      </c>
      <c r="K138" s="23" t="s">
        <v>149</v>
      </c>
      <c r="L138" s="23" t="s">
        <v>150</v>
      </c>
    </row>
    <row r="139" s="1" customFormat="1" ht="19.65" customHeight="1" spans="1:12">
      <c r="A139" s="19"/>
      <c r="B139" s="20"/>
      <c r="C139" s="21"/>
      <c r="D139" s="22"/>
      <c r="E139" s="22"/>
      <c r="F139" s="22" t="s">
        <v>151</v>
      </c>
      <c r="G139" s="22" t="s">
        <v>271</v>
      </c>
      <c r="H139" s="23" t="s">
        <v>146</v>
      </c>
      <c r="I139" s="23" t="s">
        <v>193</v>
      </c>
      <c r="J139" s="23" t="s">
        <v>148</v>
      </c>
      <c r="K139" s="23" t="s">
        <v>157</v>
      </c>
      <c r="L139" s="23" t="s">
        <v>150</v>
      </c>
    </row>
    <row r="140" s="1" customFormat="1" ht="19.65" customHeight="1" spans="1:12">
      <c r="A140" s="19"/>
      <c r="B140" s="20"/>
      <c r="C140" s="21"/>
      <c r="D140" s="22"/>
      <c r="E140" s="22"/>
      <c r="F140" s="22" t="s">
        <v>154</v>
      </c>
      <c r="G140" s="22" t="s">
        <v>270</v>
      </c>
      <c r="H140" s="23" t="s">
        <v>146</v>
      </c>
      <c r="I140" s="23" t="s">
        <v>153</v>
      </c>
      <c r="J140" s="23" t="s">
        <v>148</v>
      </c>
      <c r="K140" s="23" t="s">
        <v>157</v>
      </c>
      <c r="L140" s="23" t="s">
        <v>150</v>
      </c>
    </row>
    <row r="141" s="1" customFormat="1" ht="31.4" customHeight="1" spans="1:12">
      <c r="A141" s="19"/>
      <c r="B141" s="20"/>
      <c r="C141" s="21"/>
      <c r="D141" s="22"/>
      <c r="E141" s="22" t="s">
        <v>272</v>
      </c>
      <c r="F141" s="22" t="s">
        <v>168</v>
      </c>
      <c r="G141" s="22" t="s">
        <v>272</v>
      </c>
      <c r="H141" s="23" t="s">
        <v>146</v>
      </c>
      <c r="I141" s="23" t="s">
        <v>153</v>
      </c>
      <c r="J141" s="23" t="s">
        <v>148</v>
      </c>
      <c r="K141" s="23" t="s">
        <v>157</v>
      </c>
      <c r="L141" s="23" t="s">
        <v>150</v>
      </c>
    </row>
    <row r="142" s="1" customFormat="1" ht="31.4" customHeight="1" spans="1:12">
      <c r="A142" s="19"/>
      <c r="B142" s="20"/>
      <c r="C142" s="21"/>
      <c r="D142" s="22"/>
      <c r="E142" s="22" t="s">
        <v>162</v>
      </c>
      <c r="F142" s="22" t="s">
        <v>163</v>
      </c>
      <c r="G142" s="22" t="s">
        <v>164</v>
      </c>
      <c r="H142" s="23" t="s">
        <v>146</v>
      </c>
      <c r="I142" s="23" t="s">
        <v>153</v>
      </c>
      <c r="J142" s="23" t="s">
        <v>148</v>
      </c>
      <c r="K142" s="23" t="s">
        <v>157</v>
      </c>
      <c r="L142" s="23" t="s">
        <v>150</v>
      </c>
    </row>
    <row r="143" s="1" customFormat="1" ht="19.65" customHeight="1" spans="1:12">
      <c r="A143" s="19"/>
      <c r="B143" s="20"/>
      <c r="C143" s="21"/>
      <c r="D143" s="22"/>
      <c r="E143" s="22" t="s">
        <v>167</v>
      </c>
      <c r="F143" s="22" t="s">
        <v>206</v>
      </c>
      <c r="G143" s="22" t="s">
        <v>270</v>
      </c>
      <c r="H143" s="23" t="s">
        <v>146</v>
      </c>
      <c r="I143" s="23" t="s">
        <v>193</v>
      </c>
      <c r="J143" s="23" t="s">
        <v>148</v>
      </c>
      <c r="K143" s="23" t="s">
        <v>149</v>
      </c>
      <c r="L143" s="23" t="s">
        <v>150</v>
      </c>
    </row>
    <row r="144" s="1" customFormat="1" ht="19.65" customHeight="1" spans="1:12">
      <c r="A144" s="19"/>
      <c r="B144" s="20"/>
      <c r="C144" s="21"/>
      <c r="D144" s="22"/>
      <c r="E144" s="22" t="s">
        <v>270</v>
      </c>
      <c r="F144" s="22" t="s">
        <v>158</v>
      </c>
      <c r="G144" s="22" t="s">
        <v>211</v>
      </c>
      <c r="H144" s="23" t="s">
        <v>146</v>
      </c>
      <c r="I144" s="23" t="s">
        <v>185</v>
      </c>
      <c r="J144" s="23" t="s">
        <v>148</v>
      </c>
      <c r="K144" s="23" t="s">
        <v>149</v>
      </c>
      <c r="L144" s="23" t="s">
        <v>150</v>
      </c>
    </row>
    <row r="145" s="1" customFormat="1" ht="19.65" customHeight="1" spans="1:12">
      <c r="A145" s="19" t="s">
        <v>273</v>
      </c>
      <c r="B145" s="20" t="s">
        <v>141</v>
      </c>
      <c r="C145" s="21">
        <v>523200</v>
      </c>
      <c r="D145" s="22" t="s">
        <v>274</v>
      </c>
      <c r="E145" s="22" t="s">
        <v>143</v>
      </c>
      <c r="F145" s="22" t="s">
        <v>144</v>
      </c>
      <c r="G145" s="22" t="s">
        <v>181</v>
      </c>
      <c r="H145" s="23" t="s">
        <v>146</v>
      </c>
      <c r="I145" s="23" t="s">
        <v>153</v>
      </c>
      <c r="J145" s="23" t="s">
        <v>148</v>
      </c>
      <c r="K145" s="23" t="s">
        <v>157</v>
      </c>
      <c r="L145" s="23" t="s">
        <v>150</v>
      </c>
    </row>
    <row r="146" s="1" customFormat="1" ht="19.65" customHeight="1" spans="1:12">
      <c r="A146" s="19"/>
      <c r="B146" s="20"/>
      <c r="C146" s="21"/>
      <c r="D146" s="22"/>
      <c r="E146" s="22"/>
      <c r="F146" s="22" t="s">
        <v>151</v>
      </c>
      <c r="G146" s="22" t="s">
        <v>152</v>
      </c>
      <c r="H146" s="23" t="s">
        <v>146</v>
      </c>
      <c r="I146" s="23" t="s">
        <v>147</v>
      </c>
      <c r="J146" s="23" t="s">
        <v>148</v>
      </c>
      <c r="K146" s="23" t="s">
        <v>149</v>
      </c>
      <c r="L146" s="23" t="s">
        <v>150</v>
      </c>
    </row>
    <row r="147" s="1" customFormat="1" ht="19.65" customHeight="1" spans="1:12">
      <c r="A147" s="19"/>
      <c r="B147" s="20"/>
      <c r="C147" s="21"/>
      <c r="D147" s="22"/>
      <c r="E147" s="22"/>
      <c r="F147" s="22" t="s">
        <v>154</v>
      </c>
      <c r="G147" s="22" t="s">
        <v>210</v>
      </c>
      <c r="H147" s="23" t="s">
        <v>146</v>
      </c>
      <c r="I147" s="23" t="s">
        <v>193</v>
      </c>
      <c r="J147" s="23" t="s">
        <v>148</v>
      </c>
      <c r="K147" s="23" t="s">
        <v>157</v>
      </c>
      <c r="L147" s="23" t="s">
        <v>150</v>
      </c>
    </row>
    <row r="148" s="1" customFormat="1" ht="19.65" customHeight="1" spans="1:12">
      <c r="A148" s="19"/>
      <c r="B148" s="20"/>
      <c r="C148" s="21"/>
      <c r="D148" s="22"/>
      <c r="E148" s="22"/>
      <c r="F148" s="22" t="s">
        <v>158</v>
      </c>
      <c r="G148" s="22" t="s">
        <v>186</v>
      </c>
      <c r="H148" s="23" t="s">
        <v>146</v>
      </c>
      <c r="I148" s="23" t="s">
        <v>185</v>
      </c>
      <c r="J148" s="23" t="s">
        <v>148</v>
      </c>
      <c r="K148" s="23" t="s">
        <v>149</v>
      </c>
      <c r="L148" s="23" t="s">
        <v>150</v>
      </c>
    </row>
    <row r="149" s="1" customFormat="1" ht="31.4" customHeight="1" spans="1:12">
      <c r="A149" s="19"/>
      <c r="B149" s="20"/>
      <c r="C149" s="21"/>
      <c r="D149" s="22"/>
      <c r="E149" s="22" t="s">
        <v>162</v>
      </c>
      <c r="F149" s="22" t="s">
        <v>163</v>
      </c>
      <c r="G149" s="22" t="s">
        <v>164</v>
      </c>
      <c r="H149" s="23" t="s">
        <v>146</v>
      </c>
      <c r="I149" s="23" t="s">
        <v>193</v>
      </c>
      <c r="J149" s="23" t="s">
        <v>148</v>
      </c>
      <c r="K149" s="23" t="s">
        <v>157</v>
      </c>
      <c r="L149" s="23" t="s">
        <v>150</v>
      </c>
    </row>
    <row r="150" s="1" customFormat="1" ht="19.65" customHeight="1" spans="1:12">
      <c r="A150" s="19"/>
      <c r="B150" s="20"/>
      <c r="C150" s="21"/>
      <c r="D150" s="22"/>
      <c r="E150" s="22" t="s">
        <v>167</v>
      </c>
      <c r="F150" s="22" t="s">
        <v>206</v>
      </c>
      <c r="G150" s="22" t="s">
        <v>204</v>
      </c>
      <c r="H150" s="23" t="s">
        <v>146</v>
      </c>
      <c r="I150" s="23" t="s">
        <v>147</v>
      </c>
      <c r="J150" s="23" t="s">
        <v>148</v>
      </c>
      <c r="K150" s="23" t="s">
        <v>149</v>
      </c>
      <c r="L150" s="23" t="s">
        <v>150</v>
      </c>
    </row>
    <row r="151" s="1" customFormat="1" ht="19.65" customHeight="1" spans="1:12">
      <c r="A151" s="19"/>
      <c r="B151" s="20"/>
      <c r="C151" s="21"/>
      <c r="D151" s="22"/>
      <c r="E151" s="22"/>
      <c r="F151" s="22" t="s">
        <v>168</v>
      </c>
      <c r="G151" s="22" t="s">
        <v>201</v>
      </c>
      <c r="H151" s="23" t="s">
        <v>146</v>
      </c>
      <c r="I151" s="23" t="s">
        <v>153</v>
      </c>
      <c r="J151" s="23" t="s">
        <v>148</v>
      </c>
      <c r="K151" s="23" t="s">
        <v>157</v>
      </c>
      <c r="L151" s="23" t="s">
        <v>150</v>
      </c>
    </row>
    <row r="152" s="1" customFormat="1" ht="19.65" customHeight="1" spans="1:12">
      <c r="A152" s="19" t="s">
        <v>275</v>
      </c>
      <c r="B152" s="20" t="s">
        <v>141</v>
      </c>
      <c r="C152" s="21">
        <v>1860000</v>
      </c>
      <c r="D152" s="22" t="s">
        <v>276</v>
      </c>
      <c r="E152" s="22" t="s">
        <v>143</v>
      </c>
      <c r="F152" s="22" t="s">
        <v>144</v>
      </c>
      <c r="G152" s="22" t="s">
        <v>277</v>
      </c>
      <c r="H152" s="23" t="s">
        <v>278</v>
      </c>
      <c r="I152" s="23" t="s">
        <v>279</v>
      </c>
      <c r="J152" s="23" t="s">
        <v>148</v>
      </c>
      <c r="K152" s="23" t="s">
        <v>157</v>
      </c>
      <c r="L152" s="23" t="s">
        <v>150</v>
      </c>
    </row>
    <row r="153" s="1" customFormat="1" ht="19.65" customHeight="1" spans="1:12">
      <c r="A153" s="19"/>
      <c r="B153" s="20"/>
      <c r="C153" s="21"/>
      <c r="D153" s="22"/>
      <c r="E153" s="22"/>
      <c r="F153" s="22" t="s">
        <v>151</v>
      </c>
      <c r="G153" s="22" t="s">
        <v>280</v>
      </c>
      <c r="H153" s="23" t="s">
        <v>146</v>
      </c>
      <c r="I153" s="23" t="s">
        <v>156</v>
      </c>
      <c r="J153" s="23" t="s">
        <v>281</v>
      </c>
      <c r="K153" s="23" t="s">
        <v>157</v>
      </c>
      <c r="L153" s="23" t="s">
        <v>150</v>
      </c>
    </row>
    <row r="154" s="1" customFormat="1" ht="19.65" customHeight="1" spans="1:12">
      <c r="A154" s="19"/>
      <c r="B154" s="20"/>
      <c r="C154" s="21"/>
      <c r="D154" s="22"/>
      <c r="E154" s="22"/>
      <c r="F154" s="22" t="s">
        <v>154</v>
      </c>
      <c r="G154" s="22" t="s">
        <v>282</v>
      </c>
      <c r="H154" s="23" t="s">
        <v>146</v>
      </c>
      <c r="I154" s="23" t="s">
        <v>156</v>
      </c>
      <c r="J154" s="23" t="s">
        <v>281</v>
      </c>
      <c r="K154" s="23" t="s">
        <v>149</v>
      </c>
      <c r="L154" s="23" t="s">
        <v>150</v>
      </c>
    </row>
    <row r="155" s="1" customFormat="1" ht="19.65" customHeight="1" spans="1:12">
      <c r="A155" s="19"/>
      <c r="B155" s="20"/>
      <c r="C155" s="21"/>
      <c r="D155" s="22"/>
      <c r="E155" s="22"/>
      <c r="F155" s="22" t="s">
        <v>158</v>
      </c>
      <c r="G155" s="22" t="s">
        <v>283</v>
      </c>
      <c r="H155" s="23" t="s">
        <v>176</v>
      </c>
      <c r="I155" s="23" t="s">
        <v>182</v>
      </c>
      <c r="J155" s="23" t="s">
        <v>148</v>
      </c>
      <c r="K155" s="23" t="s">
        <v>149</v>
      </c>
      <c r="L155" s="23" t="s">
        <v>150</v>
      </c>
    </row>
    <row r="156" s="1" customFormat="1" ht="31.4" customHeight="1" spans="1:12">
      <c r="A156" s="19"/>
      <c r="B156" s="20"/>
      <c r="C156" s="21"/>
      <c r="D156" s="22"/>
      <c r="E156" s="22" t="s">
        <v>162</v>
      </c>
      <c r="F156" s="22" t="s">
        <v>163</v>
      </c>
      <c r="G156" s="22" t="s">
        <v>164</v>
      </c>
      <c r="H156" s="23" t="s">
        <v>176</v>
      </c>
      <c r="I156" s="23" t="s">
        <v>284</v>
      </c>
      <c r="J156" s="23" t="s">
        <v>148</v>
      </c>
      <c r="K156" s="23" t="s">
        <v>149</v>
      </c>
      <c r="L156" s="23" t="s">
        <v>150</v>
      </c>
    </row>
    <row r="157" s="1" customFormat="1" ht="31.4" customHeight="1" spans="1:12">
      <c r="A157" s="19"/>
      <c r="B157" s="20"/>
      <c r="C157" s="21"/>
      <c r="D157" s="22"/>
      <c r="E157" s="22" t="s">
        <v>167</v>
      </c>
      <c r="F157" s="22" t="s">
        <v>168</v>
      </c>
      <c r="G157" s="22" t="s">
        <v>285</v>
      </c>
      <c r="H157" s="23" t="s">
        <v>165</v>
      </c>
      <c r="I157" s="23" t="s">
        <v>286</v>
      </c>
      <c r="J157" s="23" t="s">
        <v>148</v>
      </c>
      <c r="K157" s="23" t="s">
        <v>287</v>
      </c>
      <c r="L157" s="23" t="s">
        <v>150</v>
      </c>
    </row>
    <row r="158" s="1" customFormat="1" ht="19.65" customHeight="1" spans="1:12">
      <c r="A158" s="19" t="s">
        <v>288</v>
      </c>
      <c r="B158" s="20" t="s">
        <v>141</v>
      </c>
      <c r="C158" s="21">
        <v>250000</v>
      </c>
      <c r="D158" s="22" t="s">
        <v>289</v>
      </c>
      <c r="E158" s="22" t="s">
        <v>143</v>
      </c>
      <c r="F158" s="22" t="s">
        <v>144</v>
      </c>
      <c r="G158" s="22" t="s">
        <v>181</v>
      </c>
      <c r="H158" s="23" t="s">
        <v>146</v>
      </c>
      <c r="I158" s="23" t="s">
        <v>185</v>
      </c>
      <c r="J158" s="23" t="s">
        <v>148</v>
      </c>
      <c r="K158" s="23" t="s">
        <v>149</v>
      </c>
      <c r="L158" s="23" t="s">
        <v>150</v>
      </c>
    </row>
    <row r="159" s="1" customFormat="1" ht="19.65" customHeight="1" spans="1:12">
      <c r="A159" s="19"/>
      <c r="B159" s="20"/>
      <c r="C159" s="21"/>
      <c r="D159" s="22"/>
      <c r="E159" s="22"/>
      <c r="F159" s="22" t="s">
        <v>151</v>
      </c>
      <c r="G159" s="22" t="s">
        <v>183</v>
      </c>
      <c r="H159" s="23" t="s">
        <v>146</v>
      </c>
      <c r="I159" s="23" t="s">
        <v>193</v>
      </c>
      <c r="J159" s="23" t="s">
        <v>148</v>
      </c>
      <c r="K159" s="23" t="s">
        <v>149</v>
      </c>
      <c r="L159" s="23" t="s">
        <v>150</v>
      </c>
    </row>
    <row r="160" s="1" customFormat="1" ht="19.65" customHeight="1" spans="1:12">
      <c r="A160" s="19"/>
      <c r="B160" s="20"/>
      <c r="C160" s="21"/>
      <c r="D160" s="22"/>
      <c r="E160" s="22"/>
      <c r="F160" s="22" t="s">
        <v>154</v>
      </c>
      <c r="G160" s="22" t="s">
        <v>210</v>
      </c>
      <c r="H160" s="23" t="s">
        <v>146</v>
      </c>
      <c r="I160" s="23" t="s">
        <v>153</v>
      </c>
      <c r="J160" s="23" t="s">
        <v>148</v>
      </c>
      <c r="K160" s="23" t="s">
        <v>157</v>
      </c>
      <c r="L160" s="23" t="s">
        <v>150</v>
      </c>
    </row>
    <row r="161" s="1" customFormat="1" ht="19.65" customHeight="1" spans="1:12">
      <c r="A161" s="19"/>
      <c r="B161" s="20"/>
      <c r="C161" s="21"/>
      <c r="D161" s="22"/>
      <c r="E161" s="22"/>
      <c r="F161" s="22" t="s">
        <v>158</v>
      </c>
      <c r="G161" s="22" t="s">
        <v>186</v>
      </c>
      <c r="H161" s="23" t="s">
        <v>146</v>
      </c>
      <c r="I161" s="23" t="s">
        <v>147</v>
      </c>
      <c r="J161" s="23" t="s">
        <v>148</v>
      </c>
      <c r="K161" s="23" t="s">
        <v>157</v>
      </c>
      <c r="L161" s="23" t="s">
        <v>150</v>
      </c>
    </row>
    <row r="162" s="1" customFormat="1" ht="31.4" customHeight="1" spans="1:12">
      <c r="A162" s="19"/>
      <c r="B162" s="20"/>
      <c r="C162" s="21"/>
      <c r="D162" s="22"/>
      <c r="E162" s="22" t="s">
        <v>162</v>
      </c>
      <c r="F162" s="22" t="s">
        <v>163</v>
      </c>
      <c r="G162" s="22" t="s">
        <v>164</v>
      </c>
      <c r="H162" s="23" t="s">
        <v>146</v>
      </c>
      <c r="I162" s="23" t="s">
        <v>153</v>
      </c>
      <c r="J162" s="23" t="s">
        <v>148</v>
      </c>
      <c r="K162" s="23" t="s">
        <v>157</v>
      </c>
      <c r="L162" s="23" t="s">
        <v>150</v>
      </c>
    </row>
    <row r="163" s="1" customFormat="1" ht="19.65" customHeight="1" spans="1:12">
      <c r="A163" s="19"/>
      <c r="B163" s="20"/>
      <c r="C163" s="21"/>
      <c r="D163" s="22"/>
      <c r="E163" s="22" t="s">
        <v>167</v>
      </c>
      <c r="F163" s="22" t="s">
        <v>206</v>
      </c>
      <c r="G163" s="22" t="s">
        <v>200</v>
      </c>
      <c r="H163" s="23" t="s">
        <v>146</v>
      </c>
      <c r="I163" s="23" t="s">
        <v>153</v>
      </c>
      <c r="J163" s="23" t="s">
        <v>148</v>
      </c>
      <c r="K163" s="23" t="s">
        <v>157</v>
      </c>
      <c r="L163" s="23" t="s">
        <v>150</v>
      </c>
    </row>
    <row r="164" s="1" customFormat="1" ht="19.65" customHeight="1" spans="1:12">
      <c r="A164" s="19"/>
      <c r="B164" s="20"/>
      <c r="C164" s="21"/>
      <c r="D164" s="22"/>
      <c r="E164" s="22"/>
      <c r="F164" s="22" t="s">
        <v>168</v>
      </c>
      <c r="G164" s="22" t="s">
        <v>204</v>
      </c>
      <c r="H164" s="23" t="s">
        <v>146</v>
      </c>
      <c r="I164" s="23" t="s">
        <v>193</v>
      </c>
      <c r="J164" s="23" t="s">
        <v>148</v>
      </c>
      <c r="K164" s="23" t="s">
        <v>149</v>
      </c>
      <c r="L164" s="23" t="s">
        <v>150</v>
      </c>
    </row>
    <row r="165" s="1" customFormat="1" ht="19.65" customHeight="1" spans="1:12">
      <c r="A165" s="19" t="s">
        <v>290</v>
      </c>
      <c r="B165" s="20" t="s">
        <v>141</v>
      </c>
      <c r="C165" s="21">
        <v>150000</v>
      </c>
      <c r="D165" s="22" t="s">
        <v>291</v>
      </c>
      <c r="E165" s="22" t="s">
        <v>143</v>
      </c>
      <c r="F165" s="22" t="s">
        <v>144</v>
      </c>
      <c r="G165" s="22" t="s">
        <v>181</v>
      </c>
      <c r="H165" s="23" t="s">
        <v>146</v>
      </c>
      <c r="I165" s="23" t="s">
        <v>153</v>
      </c>
      <c r="J165" s="23" t="s">
        <v>148</v>
      </c>
      <c r="K165" s="23" t="s">
        <v>157</v>
      </c>
      <c r="L165" s="23" t="s">
        <v>150</v>
      </c>
    </row>
    <row r="166" s="1" customFormat="1" ht="19.65" customHeight="1" spans="1:12">
      <c r="A166" s="19"/>
      <c r="B166" s="20"/>
      <c r="C166" s="21"/>
      <c r="D166" s="22"/>
      <c r="E166" s="22"/>
      <c r="F166" s="22" t="s">
        <v>151</v>
      </c>
      <c r="G166" s="22" t="s">
        <v>183</v>
      </c>
      <c r="H166" s="23" t="s">
        <v>146</v>
      </c>
      <c r="I166" s="23" t="s">
        <v>147</v>
      </c>
      <c r="J166" s="23" t="s">
        <v>148</v>
      </c>
      <c r="K166" s="23" t="s">
        <v>149</v>
      </c>
      <c r="L166" s="23" t="s">
        <v>150</v>
      </c>
    </row>
    <row r="167" s="1" customFormat="1" ht="19.65" customHeight="1" spans="1:12">
      <c r="A167" s="19"/>
      <c r="B167" s="20"/>
      <c r="C167" s="21"/>
      <c r="D167" s="22"/>
      <c r="E167" s="22"/>
      <c r="F167" s="22" t="s">
        <v>154</v>
      </c>
      <c r="G167" s="22" t="s">
        <v>210</v>
      </c>
      <c r="H167" s="23" t="s">
        <v>146</v>
      </c>
      <c r="I167" s="23" t="s">
        <v>161</v>
      </c>
      <c r="J167" s="23" t="s">
        <v>148</v>
      </c>
      <c r="K167" s="23" t="s">
        <v>149</v>
      </c>
      <c r="L167" s="23" t="s">
        <v>150</v>
      </c>
    </row>
    <row r="168" s="1" customFormat="1" ht="19.65" customHeight="1" spans="1:12">
      <c r="A168" s="19"/>
      <c r="B168" s="20"/>
      <c r="C168" s="21"/>
      <c r="D168" s="22"/>
      <c r="E168" s="22"/>
      <c r="F168" s="22" t="s">
        <v>158</v>
      </c>
      <c r="G168" s="22" t="s">
        <v>186</v>
      </c>
      <c r="H168" s="23" t="s">
        <v>146</v>
      </c>
      <c r="I168" s="23" t="s">
        <v>185</v>
      </c>
      <c r="J168" s="23" t="s">
        <v>148</v>
      </c>
      <c r="K168" s="23" t="s">
        <v>157</v>
      </c>
      <c r="L168" s="23" t="s">
        <v>150</v>
      </c>
    </row>
    <row r="169" s="1" customFormat="1" ht="31.4" customHeight="1" spans="1:12">
      <c r="A169" s="19"/>
      <c r="B169" s="20"/>
      <c r="C169" s="21"/>
      <c r="D169" s="22"/>
      <c r="E169" s="22" t="s">
        <v>162</v>
      </c>
      <c r="F169" s="22" t="s">
        <v>163</v>
      </c>
      <c r="G169" s="22" t="s">
        <v>164</v>
      </c>
      <c r="H169" s="23" t="s">
        <v>146</v>
      </c>
      <c r="I169" s="23" t="s">
        <v>193</v>
      </c>
      <c r="J169" s="23" t="s">
        <v>148</v>
      </c>
      <c r="K169" s="23" t="s">
        <v>157</v>
      </c>
      <c r="L169" s="23" t="s">
        <v>150</v>
      </c>
    </row>
    <row r="170" s="1" customFormat="1" ht="19.65" customHeight="1" spans="1:12">
      <c r="A170" s="19"/>
      <c r="B170" s="20"/>
      <c r="C170" s="21"/>
      <c r="D170" s="22"/>
      <c r="E170" s="22" t="s">
        <v>167</v>
      </c>
      <c r="F170" s="22" t="s">
        <v>206</v>
      </c>
      <c r="G170" s="22" t="s">
        <v>292</v>
      </c>
      <c r="H170" s="23" t="s">
        <v>146</v>
      </c>
      <c r="I170" s="23" t="s">
        <v>153</v>
      </c>
      <c r="J170" s="23" t="s">
        <v>148</v>
      </c>
      <c r="K170" s="23" t="s">
        <v>157</v>
      </c>
      <c r="L170" s="23" t="s">
        <v>150</v>
      </c>
    </row>
    <row r="171" s="1" customFormat="1" ht="19.65" customHeight="1" spans="1:12">
      <c r="A171" s="19"/>
      <c r="B171" s="20"/>
      <c r="C171" s="21"/>
      <c r="D171" s="22"/>
      <c r="E171" s="22"/>
      <c r="F171" s="22" t="s">
        <v>168</v>
      </c>
      <c r="G171" s="22" t="s">
        <v>204</v>
      </c>
      <c r="H171" s="23" t="s">
        <v>146</v>
      </c>
      <c r="I171" s="23" t="s">
        <v>147</v>
      </c>
      <c r="J171" s="23" t="s">
        <v>148</v>
      </c>
      <c r="K171" s="23" t="s">
        <v>149</v>
      </c>
      <c r="L171" s="23" t="s">
        <v>150</v>
      </c>
    </row>
    <row r="172" s="1" customFormat="1" ht="19.65" customHeight="1" spans="1:12">
      <c r="A172" s="19" t="s">
        <v>293</v>
      </c>
      <c r="B172" s="20" t="s">
        <v>141</v>
      </c>
      <c r="C172" s="21">
        <v>240000</v>
      </c>
      <c r="D172" s="22" t="s">
        <v>294</v>
      </c>
      <c r="E172" s="22" t="s">
        <v>143</v>
      </c>
      <c r="F172" s="22" t="s">
        <v>144</v>
      </c>
      <c r="G172" s="22" t="s">
        <v>181</v>
      </c>
      <c r="H172" s="23" t="s">
        <v>146</v>
      </c>
      <c r="I172" s="23" t="s">
        <v>193</v>
      </c>
      <c r="J172" s="23" t="s">
        <v>148</v>
      </c>
      <c r="K172" s="23" t="s">
        <v>157</v>
      </c>
      <c r="L172" s="23" t="s">
        <v>150</v>
      </c>
    </row>
    <row r="173" s="1" customFormat="1" ht="19.65" customHeight="1" spans="1:12">
      <c r="A173" s="19"/>
      <c r="B173" s="20"/>
      <c r="C173" s="21"/>
      <c r="D173" s="22"/>
      <c r="E173" s="22"/>
      <c r="F173" s="22" t="s">
        <v>151</v>
      </c>
      <c r="G173" s="22" t="s">
        <v>152</v>
      </c>
      <c r="H173" s="23" t="s">
        <v>146</v>
      </c>
      <c r="I173" s="23" t="s">
        <v>147</v>
      </c>
      <c r="J173" s="23" t="s">
        <v>148</v>
      </c>
      <c r="K173" s="23" t="s">
        <v>149</v>
      </c>
      <c r="L173" s="23" t="s">
        <v>150</v>
      </c>
    </row>
    <row r="174" s="1" customFormat="1" ht="19.65" customHeight="1" spans="1:12">
      <c r="A174" s="19"/>
      <c r="B174" s="20"/>
      <c r="C174" s="21"/>
      <c r="D174" s="22"/>
      <c r="E174" s="22"/>
      <c r="F174" s="22" t="s">
        <v>154</v>
      </c>
      <c r="G174" s="22" t="s">
        <v>295</v>
      </c>
      <c r="H174" s="23" t="s">
        <v>146</v>
      </c>
      <c r="I174" s="23" t="s">
        <v>185</v>
      </c>
      <c r="J174" s="23" t="s">
        <v>148</v>
      </c>
      <c r="K174" s="23" t="s">
        <v>149</v>
      </c>
      <c r="L174" s="23" t="s">
        <v>150</v>
      </c>
    </row>
    <row r="175" s="1" customFormat="1" ht="19.65" customHeight="1" spans="1:12">
      <c r="A175" s="19"/>
      <c r="B175" s="20"/>
      <c r="C175" s="21"/>
      <c r="D175" s="22"/>
      <c r="E175" s="22"/>
      <c r="F175" s="22" t="s">
        <v>158</v>
      </c>
      <c r="G175" s="22" t="s">
        <v>186</v>
      </c>
      <c r="H175" s="23" t="s">
        <v>146</v>
      </c>
      <c r="I175" s="23" t="s">
        <v>153</v>
      </c>
      <c r="J175" s="23" t="s">
        <v>148</v>
      </c>
      <c r="K175" s="23" t="s">
        <v>157</v>
      </c>
      <c r="L175" s="23" t="s">
        <v>150</v>
      </c>
    </row>
    <row r="176" s="1" customFormat="1" ht="31.4" customHeight="1" spans="1:12">
      <c r="A176" s="19"/>
      <c r="B176" s="20"/>
      <c r="C176" s="21"/>
      <c r="D176" s="22"/>
      <c r="E176" s="22" t="s">
        <v>162</v>
      </c>
      <c r="F176" s="22" t="s">
        <v>163</v>
      </c>
      <c r="G176" s="22" t="s">
        <v>164</v>
      </c>
      <c r="H176" s="23" t="s">
        <v>146</v>
      </c>
      <c r="I176" s="23" t="s">
        <v>193</v>
      </c>
      <c r="J176" s="23" t="s">
        <v>148</v>
      </c>
      <c r="K176" s="23" t="s">
        <v>157</v>
      </c>
      <c r="L176" s="23" t="s">
        <v>150</v>
      </c>
    </row>
    <row r="177" s="1" customFormat="1" ht="19.65" customHeight="1" spans="1:12">
      <c r="A177" s="19"/>
      <c r="B177" s="20"/>
      <c r="C177" s="21"/>
      <c r="D177" s="22"/>
      <c r="E177" s="22" t="s">
        <v>167</v>
      </c>
      <c r="F177" s="22" t="s">
        <v>206</v>
      </c>
      <c r="G177" s="22" t="s">
        <v>204</v>
      </c>
      <c r="H177" s="23" t="s">
        <v>146</v>
      </c>
      <c r="I177" s="23" t="s">
        <v>153</v>
      </c>
      <c r="J177" s="23" t="s">
        <v>148</v>
      </c>
      <c r="K177" s="23" t="s">
        <v>157</v>
      </c>
      <c r="L177" s="23" t="s">
        <v>150</v>
      </c>
    </row>
    <row r="178" s="1" customFormat="1" ht="19.65" customHeight="1" spans="1:12">
      <c r="A178" s="19"/>
      <c r="B178" s="20"/>
      <c r="C178" s="21"/>
      <c r="D178" s="22"/>
      <c r="E178" s="22"/>
      <c r="F178" s="22" t="s">
        <v>168</v>
      </c>
      <c r="G178" s="22" t="s">
        <v>201</v>
      </c>
      <c r="H178" s="23" t="s">
        <v>146</v>
      </c>
      <c r="I178" s="23" t="s">
        <v>147</v>
      </c>
      <c r="J178" s="23" t="s">
        <v>148</v>
      </c>
      <c r="K178" s="23" t="s">
        <v>149</v>
      </c>
      <c r="L178" s="23" t="s">
        <v>150</v>
      </c>
    </row>
  </sheetData>
  <mergeCells count="155">
    <mergeCell ref="A2:G2"/>
    <mergeCell ref="A4:A5"/>
    <mergeCell ref="A7:A13"/>
    <mergeCell ref="A14:A20"/>
    <mergeCell ref="A21:A26"/>
    <mergeCell ref="A27:A32"/>
    <mergeCell ref="A33:A39"/>
    <mergeCell ref="A40:A46"/>
    <mergeCell ref="A47:A53"/>
    <mergeCell ref="A54:A60"/>
    <mergeCell ref="A61:A67"/>
    <mergeCell ref="A68:A74"/>
    <mergeCell ref="A75:A81"/>
    <mergeCell ref="A82:A88"/>
    <mergeCell ref="A89:A95"/>
    <mergeCell ref="A96:A102"/>
    <mergeCell ref="A103:A109"/>
    <mergeCell ref="A110:A116"/>
    <mergeCell ref="A117:A123"/>
    <mergeCell ref="A124:A130"/>
    <mergeCell ref="A131:A137"/>
    <mergeCell ref="A138:A144"/>
    <mergeCell ref="A145:A151"/>
    <mergeCell ref="A152:A157"/>
    <mergeCell ref="A158:A164"/>
    <mergeCell ref="A165:A171"/>
    <mergeCell ref="A172:A178"/>
    <mergeCell ref="B4:B5"/>
    <mergeCell ref="B7:B13"/>
    <mergeCell ref="B14:B20"/>
    <mergeCell ref="B21:B26"/>
    <mergeCell ref="B27:B32"/>
    <mergeCell ref="B33:B39"/>
    <mergeCell ref="B40:B46"/>
    <mergeCell ref="B47:B53"/>
    <mergeCell ref="B54:B60"/>
    <mergeCell ref="B61:B67"/>
    <mergeCell ref="B68:B74"/>
    <mergeCell ref="B75:B81"/>
    <mergeCell ref="B82:B88"/>
    <mergeCell ref="B89:B95"/>
    <mergeCell ref="B96:B102"/>
    <mergeCell ref="B103:B109"/>
    <mergeCell ref="B110:B116"/>
    <mergeCell ref="B117:B123"/>
    <mergeCell ref="B124:B130"/>
    <mergeCell ref="B131:B137"/>
    <mergeCell ref="B138:B144"/>
    <mergeCell ref="B145:B151"/>
    <mergeCell ref="B152:B157"/>
    <mergeCell ref="B158:B164"/>
    <mergeCell ref="B165:B171"/>
    <mergeCell ref="B172:B178"/>
    <mergeCell ref="C4:C5"/>
    <mergeCell ref="C7:C13"/>
    <mergeCell ref="C14:C20"/>
    <mergeCell ref="C21:C26"/>
    <mergeCell ref="C27:C32"/>
    <mergeCell ref="C33:C39"/>
    <mergeCell ref="C40:C46"/>
    <mergeCell ref="C47:C53"/>
    <mergeCell ref="C54:C60"/>
    <mergeCell ref="C61:C67"/>
    <mergeCell ref="C68:C74"/>
    <mergeCell ref="C75:C81"/>
    <mergeCell ref="C82:C88"/>
    <mergeCell ref="C89:C95"/>
    <mergeCell ref="C96:C102"/>
    <mergeCell ref="C103:C109"/>
    <mergeCell ref="C110:C116"/>
    <mergeCell ref="C117:C123"/>
    <mergeCell ref="C124:C130"/>
    <mergeCell ref="C131:C137"/>
    <mergeCell ref="C138:C144"/>
    <mergeCell ref="C145:C151"/>
    <mergeCell ref="C152:C157"/>
    <mergeCell ref="C158:C164"/>
    <mergeCell ref="C165:C171"/>
    <mergeCell ref="C172:C178"/>
    <mergeCell ref="D7:D13"/>
    <mergeCell ref="D14:D20"/>
    <mergeCell ref="D21:D26"/>
    <mergeCell ref="D27:D32"/>
    <mergeCell ref="D33:D39"/>
    <mergeCell ref="D40:D46"/>
    <mergeCell ref="D47:D53"/>
    <mergeCell ref="D54:D60"/>
    <mergeCell ref="D61:D67"/>
    <mergeCell ref="D68:D74"/>
    <mergeCell ref="D75:D81"/>
    <mergeCell ref="D82:D88"/>
    <mergeCell ref="D89:D95"/>
    <mergeCell ref="D96:D102"/>
    <mergeCell ref="D103:D109"/>
    <mergeCell ref="D110:D116"/>
    <mergeCell ref="D117:D123"/>
    <mergeCell ref="D124:D130"/>
    <mergeCell ref="D131:D137"/>
    <mergeCell ref="D138:D144"/>
    <mergeCell ref="D145:D151"/>
    <mergeCell ref="D152:D157"/>
    <mergeCell ref="D158:D164"/>
    <mergeCell ref="D165:D171"/>
    <mergeCell ref="D172:D178"/>
    <mergeCell ref="E4:E5"/>
    <mergeCell ref="E7:E11"/>
    <mergeCell ref="E15:E17"/>
    <mergeCell ref="E21:E24"/>
    <mergeCell ref="E27:E30"/>
    <mergeCell ref="E33:E36"/>
    <mergeCell ref="E38:E39"/>
    <mergeCell ref="E40:E43"/>
    <mergeCell ref="E45:E46"/>
    <mergeCell ref="E47:E50"/>
    <mergeCell ref="E52:E53"/>
    <mergeCell ref="E54:E57"/>
    <mergeCell ref="E59:E60"/>
    <mergeCell ref="E61:E63"/>
    <mergeCell ref="E68:E71"/>
    <mergeCell ref="E73:E74"/>
    <mergeCell ref="E75:E78"/>
    <mergeCell ref="E80:E81"/>
    <mergeCell ref="E82:E85"/>
    <mergeCell ref="E87:E88"/>
    <mergeCell ref="E89:E91"/>
    <mergeCell ref="E96:E99"/>
    <mergeCell ref="E101:E102"/>
    <mergeCell ref="E104:E106"/>
    <mergeCell ref="E110:E113"/>
    <mergeCell ref="E115:E116"/>
    <mergeCell ref="E117:E120"/>
    <mergeCell ref="E122:E123"/>
    <mergeCell ref="E124:E126"/>
    <mergeCell ref="E131:E134"/>
    <mergeCell ref="E136:E137"/>
    <mergeCell ref="E138:E140"/>
    <mergeCell ref="E145:E148"/>
    <mergeCell ref="E150:E151"/>
    <mergeCell ref="E152:E155"/>
    <mergeCell ref="E158:E161"/>
    <mergeCell ref="E163:E164"/>
    <mergeCell ref="E165:E168"/>
    <mergeCell ref="E170:E171"/>
    <mergeCell ref="E172:E175"/>
    <mergeCell ref="E177:E178"/>
    <mergeCell ref="F4:F5"/>
    <mergeCell ref="F10:F11"/>
    <mergeCell ref="F38:F39"/>
    <mergeCell ref="F52:F53"/>
    <mergeCell ref="G4:G5"/>
    <mergeCell ref="H4:H5"/>
    <mergeCell ref="I4:I5"/>
    <mergeCell ref="J4:J5"/>
    <mergeCell ref="K4:K5"/>
    <mergeCell ref="L4:L5"/>
  </mergeCells>
  <printOptions horizontalCentered="1"/>
  <pageMargins left="0.707638888888889" right="0.629166666666667" top="0.393055555555556" bottom="0.590277777777778" header="0.5" footer="0.5"/>
  <pageSetup paperSize="8" scale="66" pageOrder="overThenDown" orientation="landscape" horizontalDpi="600" verticalDpi="300"/>
  <headerFooter alignWithMargins="0" scaleWithDoc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政府性基金预算“三公”经费支出表</vt:lpstr>
      <vt:lpstr>部门收支总表</vt:lpstr>
      <vt:lpstr>部门收入总表</vt:lpstr>
      <vt:lpstr>部门支出总表</vt:lpstr>
      <vt:lpstr>项目支出绩效信息表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未定义</cp:lastModifiedBy>
  <dcterms:created xsi:type="dcterms:W3CDTF">2017-01-10T03:02:00Z</dcterms:created>
  <cp:lastPrinted>2018-02-05T07:46:00Z</cp:lastPrinted>
  <dcterms:modified xsi:type="dcterms:W3CDTF">2020-09-03T07:59:44Z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