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81" firstSheet="6" activeTab="9"/>
  </bookViews>
  <sheets>
    <sheet name="封面" sheetId="14" r:id="rId1"/>
    <sheet name="GK01 收入支出决算公开表" sheetId="1" r:id="rId2"/>
    <sheet name="GK02 收入决算公开表" sheetId="2" r:id="rId3"/>
    <sheet name="GK03 支出决算公开表" sheetId="3" r:id="rId4"/>
    <sheet name="GK04 财政拨款收入支出决算公开表" sheetId="4" r:id="rId5"/>
    <sheet name="GK05 一般公共预算财政拨款收入支出决算公开表" sheetId="5" r:id="rId6"/>
    <sheet name="GK06 一般公共预算财政拨款基本支出决算公开表" sheetId="13" r:id="rId7"/>
    <sheet name="GK07 政府性基金预算财政拨款收入支出决算公开表" sheetId="10" r:id="rId8"/>
    <sheet name="GK08  国有资本经营预算财政拨款收入支出决算公开表" sheetId="11" r:id="rId9"/>
    <sheet name="GK09 财政拨款“三公”经费支出决算公开表" sheetId="12" r:id="rId10"/>
  </sheets>
  <definedNames>
    <definedName name="_xlnm._FilterDatabase" localSheetId="1" hidden="1">'GK01 收入支出决算公开表'!$A$1:$L$37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<sst xmlns="http://schemas.openxmlformats.org/spreadsheetml/2006/main" count="2723" uniqueCount="437">
  <si>
    <t>附件</t>
  </si>
  <si>
    <t>2023年度部门决算公开表</t>
  </si>
  <si>
    <t>预算代码：</t>
  </si>
  <si>
    <t>201001</t>
  </si>
  <si>
    <t>部门名称：</t>
  </si>
  <si>
    <t>儋州市发展和改革委员会本级</t>
  </si>
  <si>
    <t xml:space="preserve">                       </t>
  </si>
  <si>
    <t>附件1-1</t>
  </si>
  <si>
    <t>收入支出决算公开表</t>
  </si>
  <si>
    <t>财决公开01表</t>
  </si>
  <si>
    <t>部门(单位)：儋州市发展和改革委员会本级</t>
  </si>
  <si>
    <t>2023年度</t>
  </si>
  <si>
    <t>金额单位:万元</t>
  </si>
  <si>
    <t>收入</t>
  </si>
  <si>
    <t>支出</t>
  </si>
  <si>
    <t>项目</t>
  </si>
  <si>
    <t>行次</t>
  </si>
  <si>
    <t>金额</t>
  </si>
  <si>
    <t>栏次</t>
  </si>
  <si>
    <t>一、一般公共预算财政拨款收入</t>
  </si>
  <si>
    <t>一、一般公共服务支出</t>
  </si>
  <si>
    <t>二、政府性基金预算财政拨款收入</t>
  </si>
  <si>
    <t>二、外交支出</t>
  </si>
  <si>
    <t>0.00</t>
  </si>
  <si>
    <t>三、国有资本经营预算财政拨款收入</t>
  </si>
  <si>
    <t>三、公共安全支出</t>
  </si>
  <si>
    <t>四、上级补助收入</t>
  </si>
  <si>
    <t>四、教育支出</t>
  </si>
  <si>
    <t>五、事业收入</t>
  </si>
  <si>
    <t>五、科学技术支出</t>
  </si>
  <si>
    <t>六、经营收入</t>
  </si>
  <si>
    <t>六、文化旅游体育与传媒支出</t>
  </si>
  <si>
    <t>300.00</t>
  </si>
  <si>
    <t>七、附属单位上缴收入</t>
  </si>
  <si>
    <t>七、社会保障和就业支出</t>
  </si>
  <si>
    <t>81.06</t>
  </si>
  <si>
    <t>八、其他收入</t>
  </si>
  <si>
    <t>八、卫生健康支出</t>
  </si>
  <si>
    <t>251.78</t>
  </si>
  <si>
    <t>九、节能环保支出</t>
  </si>
  <si>
    <t>117.11</t>
  </si>
  <si>
    <t>十、城乡社区支出</t>
  </si>
  <si>
    <t>2,204.24</t>
  </si>
  <si>
    <t>十一、农林水支出</t>
  </si>
  <si>
    <t>十二、交通运输支出</t>
  </si>
  <si>
    <t>724.68</t>
  </si>
  <si>
    <t>十三、资源勘探工业信息等支出</t>
  </si>
  <si>
    <t>十四、商业服务业等支出</t>
  </si>
  <si>
    <t>十五、金融支出</t>
  </si>
  <si>
    <t>十六、援助其他地区支出</t>
  </si>
  <si>
    <t>十七、自然资源海洋气象等支出</t>
  </si>
  <si>
    <t>十八、住房保障支出</t>
  </si>
  <si>
    <t>58.95</t>
  </si>
  <si>
    <t>十九、粮油物资储备支出</t>
  </si>
  <si>
    <t>3,285.55</t>
  </si>
  <si>
    <t>二十、国有资本经营预算支出</t>
  </si>
  <si>
    <t>二十一、灾害防治及应急管理支出</t>
  </si>
  <si>
    <t>二十二、其他支出</t>
  </si>
  <si>
    <t>1,207.57</t>
  </si>
  <si>
    <t>二十四、债务还本支出</t>
  </si>
  <si>
    <t>二十四、债务付息支出</t>
  </si>
  <si>
    <t>二十五、抗疫特别国债安排的支出</t>
  </si>
  <si>
    <t>本年收入合计</t>
  </si>
  <si>
    <t>本年支出合计</t>
  </si>
  <si>
    <t>使用非财政拨款结余和专用结余</t>
  </si>
  <si>
    <t>结余分配</t>
  </si>
  <si>
    <t>年初结转和结余</t>
  </si>
  <si>
    <t>年末结转和结余</t>
  </si>
  <si>
    <t>总计</t>
  </si>
  <si>
    <t>注：1.本表反映部门（单位）本年度的总收支和年末结转结余情况。
    2.本套报表金额单位转换时可能存在尾数误差。</t>
  </si>
  <si>
    <t>附件1-2</t>
  </si>
  <si>
    <t>收入决算公开表</t>
  </si>
  <si>
    <t>财决公开02表</t>
  </si>
  <si>
    <t>科目代码</t>
  </si>
  <si>
    <t>科目名称</t>
  </si>
  <si>
    <t>财政拨款收入</t>
  </si>
  <si>
    <t>上级补助收入</t>
  </si>
  <si>
    <t>事业收入</t>
  </si>
  <si>
    <t>经营收入</t>
  </si>
  <si>
    <t>附属单位上缴收入</t>
  </si>
  <si>
    <t>其他收入</t>
  </si>
  <si>
    <t>类</t>
  </si>
  <si>
    <t>款</t>
  </si>
  <si>
    <t>项</t>
  </si>
  <si>
    <t>1</t>
  </si>
  <si>
    <t>2</t>
  </si>
  <si>
    <t>3</t>
  </si>
  <si>
    <t>4</t>
  </si>
  <si>
    <t>5</t>
  </si>
  <si>
    <t>6</t>
  </si>
  <si>
    <t>7</t>
  </si>
  <si>
    <t>合计</t>
  </si>
  <si>
    <t>201</t>
  </si>
  <si>
    <t/>
  </si>
  <si>
    <t>一般公共服务支出</t>
  </si>
  <si>
    <t>1,343.34</t>
  </si>
  <si>
    <t>20101</t>
  </si>
  <si>
    <t>人大事务</t>
  </si>
  <si>
    <t>268.43</t>
  </si>
  <si>
    <t>2010101</t>
  </si>
  <si>
    <t>行政运行</t>
  </si>
  <si>
    <t>20104</t>
  </si>
  <si>
    <t>发展与改革事务</t>
  </si>
  <si>
    <t>1,051.27</t>
  </si>
  <si>
    <t>2010401</t>
  </si>
  <si>
    <t>609.57</t>
  </si>
  <si>
    <t>2010402</t>
  </si>
  <si>
    <t>一般行政管理事务</t>
  </si>
  <si>
    <t>307.31</t>
  </si>
  <si>
    <t>2010408</t>
  </si>
  <si>
    <t>物价管理</t>
  </si>
  <si>
    <t>6.39</t>
  </si>
  <si>
    <t>2010499</t>
  </si>
  <si>
    <t>其他发展与改革事务支出</t>
  </si>
  <si>
    <t>128.00</t>
  </si>
  <si>
    <t>20199</t>
  </si>
  <si>
    <t>其他一般公共服务支出</t>
  </si>
  <si>
    <t>23.64</t>
  </si>
  <si>
    <t>2019999</t>
  </si>
  <si>
    <t>207</t>
  </si>
  <si>
    <t>文化旅游体育与传媒支出</t>
  </si>
  <si>
    <t>20703</t>
  </si>
  <si>
    <t>体育</t>
  </si>
  <si>
    <t>2070307</t>
  </si>
  <si>
    <t>体育场馆</t>
  </si>
  <si>
    <t>208</t>
  </si>
  <si>
    <t>社会保障和就业支出</t>
  </si>
  <si>
    <t>20805</t>
  </si>
  <si>
    <t>行政事业单位养老支出</t>
  </si>
  <si>
    <t>80.11</t>
  </si>
  <si>
    <t>2080505</t>
  </si>
  <si>
    <t>机关事业单位基本养老保险缴费支出</t>
  </si>
  <si>
    <t>65.15</t>
  </si>
  <si>
    <t>2080506</t>
  </si>
  <si>
    <t>机关事业单位职业年金缴费支出</t>
  </si>
  <si>
    <t>14.96</t>
  </si>
  <si>
    <t>20808</t>
  </si>
  <si>
    <t>抚恤</t>
  </si>
  <si>
    <t>0.95</t>
  </si>
  <si>
    <t>2080899</t>
  </si>
  <si>
    <t>其他优抚支出</t>
  </si>
  <si>
    <t>210</t>
  </si>
  <si>
    <t>卫生健康支出</t>
  </si>
  <si>
    <t>21004</t>
  </si>
  <si>
    <t>公共卫生</t>
  </si>
  <si>
    <t>104.69</t>
  </si>
  <si>
    <t>2100410</t>
  </si>
  <si>
    <t>突发公共卫生事件应急处理</t>
  </si>
  <si>
    <t>21011</t>
  </si>
  <si>
    <t>行政事业单位医疗</t>
  </si>
  <si>
    <t>147.09</t>
  </si>
  <si>
    <t>2101101</t>
  </si>
  <si>
    <t>行政单位医疗</t>
  </si>
  <si>
    <t>30.04</t>
  </si>
  <si>
    <t>2101103</t>
  </si>
  <si>
    <t>公务员医疗补助</t>
  </si>
  <si>
    <t>117.05</t>
  </si>
  <si>
    <t>211</t>
  </si>
  <si>
    <t>节能环保支出</t>
  </si>
  <si>
    <t>21110</t>
  </si>
  <si>
    <t>能源节约利用</t>
  </si>
  <si>
    <t>2111001</t>
  </si>
  <si>
    <t>212</t>
  </si>
  <si>
    <t>城乡社区支出</t>
  </si>
  <si>
    <t>21208</t>
  </si>
  <si>
    <t>国有土地使用权出让收入安排的支出</t>
  </si>
  <si>
    <t>204.72</t>
  </si>
  <si>
    <t>2120899</t>
  </si>
  <si>
    <t>其他国有土地使用权出让收入安排的支出</t>
  </si>
  <si>
    <t>21299</t>
  </si>
  <si>
    <t>其他城乡社区支出</t>
  </si>
  <si>
    <t>1,999.52</t>
  </si>
  <si>
    <t>2129999</t>
  </si>
  <si>
    <t>214</t>
  </si>
  <si>
    <t>交通运输支出</t>
  </si>
  <si>
    <t>21402</t>
  </si>
  <si>
    <t>铁路运输</t>
  </si>
  <si>
    <t>600.00</t>
  </si>
  <si>
    <t>2140299</t>
  </si>
  <si>
    <t>其他铁路运输支出</t>
  </si>
  <si>
    <t>21403</t>
  </si>
  <si>
    <t>民用航空运输</t>
  </si>
  <si>
    <t>109.83</t>
  </si>
  <si>
    <t>2140304</t>
  </si>
  <si>
    <t>机场建设</t>
  </si>
  <si>
    <t>21499</t>
  </si>
  <si>
    <t>其他交通运输支出</t>
  </si>
  <si>
    <t>14.85</t>
  </si>
  <si>
    <t>2149999</t>
  </si>
  <si>
    <t>221</t>
  </si>
  <si>
    <t>住房保障支出</t>
  </si>
  <si>
    <t>22102</t>
  </si>
  <si>
    <t>住房改革支出</t>
  </si>
  <si>
    <t>2210201</t>
  </si>
  <si>
    <t>住房公积金</t>
  </si>
  <si>
    <t>222</t>
  </si>
  <si>
    <t>粮油物资储备支出</t>
  </si>
  <si>
    <t>3,384.11</t>
  </si>
  <si>
    <t>22201</t>
  </si>
  <si>
    <t>粮油物资事务</t>
  </si>
  <si>
    <t>3,371.76</t>
  </si>
  <si>
    <t>2220101</t>
  </si>
  <si>
    <t>57.80</t>
  </si>
  <si>
    <t>2220115</t>
  </si>
  <si>
    <t>粮食风险基金</t>
  </si>
  <si>
    <t>2,163.52</t>
  </si>
  <si>
    <t>2220119</t>
  </si>
  <si>
    <t>设施建设</t>
  </si>
  <si>
    <t>1,150.44</t>
  </si>
  <si>
    <t>22204</t>
  </si>
  <si>
    <t>粮油储备</t>
  </si>
  <si>
    <t>12.35</t>
  </si>
  <si>
    <t>2220499</t>
  </si>
  <si>
    <t>其他粮油储备支出</t>
  </si>
  <si>
    <t>229</t>
  </si>
  <si>
    <t>其他支出</t>
  </si>
  <si>
    <t>22904</t>
  </si>
  <si>
    <t>其他政府性基金及对应专项债务收入安排的支出</t>
  </si>
  <si>
    <t>2290402</t>
  </si>
  <si>
    <t>其他地方自行试点项目收益专项债券收入安排的支出</t>
  </si>
  <si>
    <t>注：本表反映部门（单位）本年度取得的各项收入情况。</t>
  </si>
  <si>
    <t>附件1-3</t>
  </si>
  <si>
    <t>支出决算公开表</t>
  </si>
  <si>
    <t>财决公开03表</t>
  </si>
  <si>
    <t>基本支出</t>
  </si>
  <si>
    <t>项目支出</t>
  </si>
  <si>
    <t>上缴上级支出</t>
  </si>
  <si>
    <t>经营支出</t>
  </si>
  <si>
    <t>对附属单位补助支出</t>
  </si>
  <si>
    <t>867.74</t>
  </si>
  <si>
    <t>475.59</t>
  </si>
  <si>
    <t>261.29</t>
  </si>
  <si>
    <t>7.14</t>
  </si>
  <si>
    <t>606.45</t>
  </si>
  <si>
    <t>444.81</t>
  </si>
  <si>
    <t>597.77</t>
  </si>
  <si>
    <t>11.80</t>
  </si>
  <si>
    <t>8.69</t>
  </si>
  <si>
    <t>298.62</t>
  </si>
  <si>
    <t>3,273.20</t>
  </si>
  <si>
    <t>2,064.96</t>
  </si>
  <si>
    <t>注：本表反映部门（单位）本年度取得的各项支出情况。</t>
  </si>
  <si>
    <t>附件1-4</t>
  </si>
  <si>
    <t>财政拨款收入支出决算公开表</t>
  </si>
  <si>
    <t>财决公开04表</t>
  </si>
  <si>
    <t>一般公共预算财政拨款</t>
  </si>
  <si>
    <t>政府性基金预算财政拨款</t>
  </si>
  <si>
    <t>国有资本经营预算财政拨款</t>
  </si>
  <si>
    <t>一、一般公共预算财政拨款</t>
  </si>
  <si>
    <t>二、政府性基金预算财政拨款</t>
  </si>
  <si>
    <t>1,412.29</t>
  </si>
  <si>
    <t>三、国有资本经营预算财政拨款</t>
  </si>
  <si>
    <t>8</t>
  </si>
  <si>
    <t>9</t>
  </si>
  <si>
    <t>10</t>
  </si>
  <si>
    <t>11</t>
  </si>
  <si>
    <t>12</t>
  </si>
  <si>
    <t>13</t>
  </si>
  <si>
    <t>14</t>
  </si>
  <si>
    <t>15</t>
  </si>
  <si>
    <t>16</t>
  </si>
  <si>
    <t>17</t>
  </si>
  <si>
    <t>18</t>
  </si>
  <si>
    <t>19</t>
  </si>
  <si>
    <t>20</t>
  </si>
  <si>
    <t>21</t>
  </si>
  <si>
    <t>22</t>
  </si>
  <si>
    <t>23</t>
  </si>
  <si>
    <t>24</t>
  </si>
  <si>
    <t>25</t>
  </si>
  <si>
    <t>26</t>
  </si>
  <si>
    <t>年初财政拨款结转和结余</t>
  </si>
  <si>
    <t>27</t>
  </si>
  <si>
    <t>年末财政拨款结转和结余</t>
  </si>
  <si>
    <t>28</t>
  </si>
  <si>
    <t>37.05</t>
  </si>
  <si>
    <t>29</t>
  </si>
  <si>
    <t>30</t>
  </si>
  <si>
    <t>31</t>
  </si>
  <si>
    <t>注：本表反映部门（单位）本年度一般公共预算财政拨款、政府性基金预算财政拨款和国有资本经营预算财政拨款的总收支和年末结转结余情况。</t>
  </si>
  <si>
    <t>附件1-5</t>
  </si>
  <si>
    <t>一般公共预算财政拨款收入支出决算公开表</t>
  </si>
  <si>
    <t>财决公开05表</t>
  </si>
  <si>
    <t>本年收入</t>
  </si>
  <si>
    <t>本年支出</t>
  </si>
  <si>
    <t>基本支出结转</t>
  </si>
  <si>
    <t>项目支出结转和结余</t>
  </si>
  <si>
    <t>项目支出结转</t>
  </si>
  <si>
    <t>项目支出结余</t>
  </si>
  <si>
    <t>20.84</t>
  </si>
  <si>
    <t>16.21</t>
  </si>
  <si>
    <t>1,154.84</t>
  </si>
  <si>
    <t>135.61</t>
  </si>
  <si>
    <t>114.77</t>
  </si>
  <si>
    <t>24.30</t>
  </si>
  <si>
    <t>8.09</t>
  </si>
  <si>
    <t>1.06</t>
  </si>
  <si>
    <t>15.15</t>
  </si>
  <si>
    <t>5.19</t>
  </si>
  <si>
    <t>4.28</t>
  </si>
  <si>
    <t>0.91</t>
  </si>
  <si>
    <t>7.56</t>
  </si>
  <si>
    <t>1.03</t>
  </si>
  <si>
    <t>6.53</t>
  </si>
  <si>
    <t>98.56</t>
  </si>
  <si>
    <t>注：本表反映部门（单位）本年度一般公共预算财政拨款收入支出情况。</t>
  </si>
  <si>
    <t>附件1-6</t>
  </si>
  <si>
    <t>一般公共预算财政拨款基本支出决算公开表</t>
  </si>
  <si>
    <t>财决公开06表</t>
  </si>
  <si>
    <t>决算数</t>
  </si>
  <si>
    <t>工资福利支出</t>
  </si>
  <si>
    <t>894.04</t>
  </si>
  <si>
    <t>商品和服务支出</t>
  </si>
  <si>
    <t>259.79</t>
  </si>
  <si>
    <t>债务利息及费用支出</t>
  </si>
  <si>
    <t xml:space="preserve">  基本工资</t>
  </si>
  <si>
    <t>132.10</t>
  </si>
  <si>
    <t xml:space="preserve">  办公费</t>
  </si>
  <si>
    <t>8.27</t>
  </si>
  <si>
    <t xml:space="preserve">  国内债务付息</t>
  </si>
  <si>
    <t xml:space="preserve">  津贴补贴</t>
  </si>
  <si>
    <t>195.07</t>
  </si>
  <si>
    <t xml:space="preserve">  印刷费</t>
  </si>
  <si>
    <t>0.68</t>
  </si>
  <si>
    <t xml:space="preserve">  国外债务付息</t>
  </si>
  <si>
    <t xml:space="preserve">  奖金</t>
  </si>
  <si>
    <t>64.39</t>
  </si>
  <si>
    <t xml:space="preserve">  咨询费</t>
  </si>
  <si>
    <t>资本性支出</t>
  </si>
  <si>
    <t xml:space="preserve">  伙食补助费</t>
  </si>
  <si>
    <t xml:space="preserve">  手续费</t>
  </si>
  <si>
    <t xml:space="preserve">  房屋建筑物购建</t>
  </si>
  <si>
    <t xml:space="preserve">  绩效工资</t>
  </si>
  <si>
    <t>50.86</t>
  </si>
  <si>
    <t xml:space="preserve">  水费</t>
  </si>
  <si>
    <t xml:space="preserve">  办公设备购置</t>
  </si>
  <si>
    <t xml:space="preserve">  机关事业单位基本养老保险缴费</t>
  </si>
  <si>
    <t xml:space="preserve">  电费</t>
  </si>
  <si>
    <t>0.05</t>
  </si>
  <si>
    <t xml:space="preserve">  专用设备购置</t>
  </si>
  <si>
    <t xml:space="preserve">  职业年金缴费</t>
  </si>
  <si>
    <t xml:space="preserve">  邮电费</t>
  </si>
  <si>
    <t>5.70</t>
  </si>
  <si>
    <t xml:space="preserve">  基础设施建设</t>
  </si>
  <si>
    <t xml:space="preserve">  职工基本医疗保险缴费</t>
  </si>
  <si>
    <t xml:space="preserve">  取暖费</t>
  </si>
  <si>
    <t xml:space="preserve">  大型修缮</t>
  </si>
  <si>
    <t xml:space="preserve">  公务员医疗补助缴费</t>
  </si>
  <si>
    <t xml:space="preserve">  物业管理费</t>
  </si>
  <si>
    <t xml:space="preserve">  信息网络及软件购置更新</t>
  </si>
  <si>
    <t xml:space="preserve">  其他社会保障缴费</t>
  </si>
  <si>
    <t xml:space="preserve">  差旅费</t>
  </si>
  <si>
    <t>11.41</t>
  </si>
  <si>
    <t xml:space="preserve">  物资储备</t>
  </si>
  <si>
    <t xml:space="preserve">  住房公积金</t>
  </si>
  <si>
    <t xml:space="preserve">  因公出国（境）费用</t>
  </si>
  <si>
    <t xml:space="preserve">  土地补偿</t>
  </si>
  <si>
    <t xml:space="preserve">  医疗费</t>
  </si>
  <si>
    <t xml:space="preserve">  维修（护）费</t>
  </si>
  <si>
    <t xml:space="preserve">  安置补助</t>
  </si>
  <si>
    <t xml:space="preserve">  其他工资福利支出</t>
  </si>
  <si>
    <t>164.52</t>
  </si>
  <si>
    <t xml:space="preserve">  租赁费</t>
  </si>
  <si>
    <t xml:space="preserve">  地上附着物和青苗补偿</t>
  </si>
  <si>
    <t>对个人和家庭的补助</t>
  </si>
  <si>
    <t>1.01</t>
  </si>
  <si>
    <t xml:space="preserve">  会议费</t>
  </si>
  <si>
    <t xml:space="preserve">  拆迁补偿</t>
  </si>
  <si>
    <t xml:space="preserve">  离休费</t>
  </si>
  <si>
    <t xml:space="preserve">  培训费</t>
  </si>
  <si>
    <t xml:space="preserve">  公务用车购置</t>
  </si>
  <si>
    <t xml:space="preserve">  退休费</t>
  </si>
  <si>
    <t xml:space="preserve">  公务接待费</t>
  </si>
  <si>
    <t>3.00</t>
  </si>
  <si>
    <t xml:space="preserve">  其他交通工具购置</t>
  </si>
  <si>
    <t xml:space="preserve">  退职（役）费</t>
  </si>
  <si>
    <t xml:space="preserve">  专用材料费</t>
  </si>
  <si>
    <t xml:space="preserve">  文物和陈列品购置</t>
  </si>
  <si>
    <t xml:space="preserve">  抚恤金</t>
  </si>
  <si>
    <t xml:space="preserve">  被装购置费</t>
  </si>
  <si>
    <t xml:space="preserve">  无形资产购置</t>
  </si>
  <si>
    <t xml:space="preserve">  生活补助</t>
  </si>
  <si>
    <t xml:space="preserve">  专用燃料费</t>
  </si>
  <si>
    <t xml:space="preserve">  其他资本性支出</t>
  </si>
  <si>
    <t xml:space="preserve">  救济费</t>
  </si>
  <si>
    <t xml:space="preserve">  劳务费</t>
  </si>
  <si>
    <t>184.03</t>
  </si>
  <si>
    <t xml:space="preserve">  医疗费补助</t>
  </si>
  <si>
    <t xml:space="preserve">  委托业务费</t>
  </si>
  <si>
    <t xml:space="preserve">  国家赔偿费用支出</t>
  </si>
  <si>
    <t xml:space="preserve">  助学金</t>
  </si>
  <si>
    <t xml:space="preserve">  工会经费</t>
  </si>
  <si>
    <t>15.82</t>
  </si>
  <si>
    <t xml:space="preserve">  对民间非营利组织和群众性自治组织补贴</t>
  </si>
  <si>
    <t xml:space="preserve">  奖励金</t>
  </si>
  <si>
    <t>0.06</t>
  </si>
  <si>
    <t xml:space="preserve">  福利费</t>
  </si>
  <si>
    <t xml:space="preserve">  经常性赠与</t>
  </si>
  <si>
    <t xml:space="preserve">  个人农业生产补贴</t>
  </si>
  <si>
    <t xml:space="preserve">  公务用车运行维护费</t>
  </si>
  <si>
    <t>8.86</t>
  </si>
  <si>
    <t xml:space="preserve">  资本性赠与</t>
  </si>
  <si>
    <t xml:space="preserve">  代缴社会保险费</t>
  </si>
  <si>
    <t xml:space="preserve">  其他交通费用</t>
  </si>
  <si>
    <t>21.92</t>
  </si>
  <si>
    <t xml:space="preserve">  其他支出</t>
  </si>
  <si>
    <t xml:space="preserve">  其他对个人和家庭的补助</t>
  </si>
  <si>
    <t xml:space="preserve">  税金及附加费用</t>
  </si>
  <si>
    <t xml:space="preserve">  其他商品和服务支出</t>
  </si>
  <si>
    <t>人员经费合计</t>
  </si>
  <si>
    <t>公用经费合计</t>
  </si>
  <si>
    <t>注：本表反映部门（单位）本年度一般公共预算财政拨款基本支出明细情况。</t>
  </si>
  <si>
    <t>附件1-7</t>
  </si>
  <si>
    <t>政府性基金预算财政拨款收入支出决算公开表</t>
  </si>
  <si>
    <t>财决公开07表</t>
  </si>
  <si>
    <t>注：本表反映部门（单位）本年度政府性基金预算财政拨款收入支出情况。</t>
  </si>
  <si>
    <t>附件1-8</t>
  </si>
  <si>
    <t>国有资本经营预算财政拨款收入支出决算公开表</t>
  </si>
  <si>
    <t>财决公开08表</t>
  </si>
  <si>
    <t>结转</t>
  </si>
  <si>
    <t>结余</t>
  </si>
  <si>
    <t>注：本表反映部门（单位）本年度国有资本经营预算财政拨款收入支出情况。</t>
  </si>
  <si>
    <t>附件1-9</t>
  </si>
  <si>
    <t>财政拨款“三公”经费支出决算公开表</t>
  </si>
  <si>
    <t>财决公开09表</t>
  </si>
  <si>
    <t xml:space="preserve">部门(单位)：儋州市发展和改革委员会本级 </t>
  </si>
  <si>
    <t>预算数</t>
  </si>
  <si>
    <t>因公出国（境）费</t>
  </si>
  <si>
    <t>公务用车购置及运行费</t>
  </si>
  <si>
    <t>公务接待费</t>
  </si>
  <si>
    <t>小计</t>
  </si>
  <si>
    <t>公务用车购置费</t>
  </si>
  <si>
    <t>公务用车运行费</t>
  </si>
  <si>
    <t>5.65</t>
  </si>
  <si>
    <t>14.51</t>
  </si>
  <si>
    <t>注：本表反映部门（单位）本年度财政拨款“三公”经费支出预决算情况。其中，预算数为“三公”经费全年预算数，反映按规定</t>
  </si>
  <si>
    <t xml:space="preserve">    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</si>
</sst>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 numFmtId="178" formatCode="0.00_);\(0.00\)"/>
  </numFmts>
  <fonts count="33">
    <font>
      <sz val="12"/>
      <name val="宋体"/>
      <charset val="134"/>
    </font>
    <font>
      <sz val="11"/>
      <color indexed="8"/>
      <name val="宋体"/>
      <charset val="134"/>
    </font>
    <font>
      <sz val="10"/>
      <color indexed="8"/>
      <name val="宋体"/>
      <charset val="134"/>
    </font>
    <font>
      <b/>
      <sz val="10"/>
      <name val="宋体"/>
      <charset val="134"/>
    </font>
    <font>
      <b/>
      <sz val="14"/>
      <name val="宋体"/>
      <charset val="134"/>
    </font>
    <font>
      <sz val="10"/>
      <name val="宋体"/>
      <charset val="134"/>
    </font>
    <font>
      <sz val="11"/>
      <name val="宋体"/>
      <charset val="134"/>
    </font>
    <font>
      <b/>
      <sz val="10"/>
      <color indexed="8"/>
      <name val="宋体"/>
      <charset val="134"/>
    </font>
    <font>
      <b/>
      <sz val="11"/>
      <color indexed="8"/>
      <name val="宋体"/>
      <charset val="134"/>
    </font>
    <font>
      <sz val="9"/>
      <color indexed="8"/>
      <name val="宋体"/>
      <charset val="134"/>
    </font>
    <font>
      <sz val="14"/>
      <color indexed="8"/>
      <name val="宋体"/>
      <charset val="134"/>
    </font>
    <font>
      <sz val="32"/>
      <name val="华文中宋"/>
      <charset val="134"/>
    </font>
    <font>
      <sz val="24"/>
      <name val="华文中宋"/>
      <charset val="134"/>
    </font>
    <font>
      <sz val="16"/>
      <name val="华文中宋"/>
      <charset val="134"/>
    </font>
    <font>
      <sz val="19"/>
      <name val="华文中宋"/>
      <charset val="134"/>
    </font>
    <font>
      <u/>
      <sz val="11"/>
      <color indexed="12"/>
      <name val="宋体"/>
      <charset val="134"/>
    </font>
    <font>
      <u/>
      <sz val="11"/>
      <color indexed="20"/>
      <name val="宋体"/>
      <charset val="134"/>
    </font>
    <font>
      <sz val="11"/>
      <color indexed="10"/>
      <name val="宋体"/>
      <charset val="134"/>
    </font>
    <font>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1"/>
      <color indexed="16"/>
      <name val="宋体"/>
      <charset val="134"/>
    </font>
    <font>
      <sz val="11"/>
      <color indexed="60"/>
      <name val="宋体"/>
      <charset val="134"/>
    </font>
    <font>
      <sz val="11"/>
      <color indexed="9"/>
      <name val="宋体"/>
      <charset val="134"/>
    </font>
    <font>
      <sz val="10"/>
      <color indexed="8"/>
      <name val="Arial"/>
      <family val="2"/>
      <charset val="0"/>
    </font>
  </fonts>
  <fills count="21">
    <fill>
      <patternFill patternType="none"/>
    </fill>
    <fill>
      <patternFill patternType="gray125"/>
    </fill>
    <fill>
      <patternFill patternType="solid">
        <fgColor indexed="22"/>
        <bgColor indexed="9"/>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31"/>
        <bgColor indexed="64"/>
      </patternFill>
    </fill>
    <fill>
      <patternFill patternType="solid">
        <fgColor indexed="24"/>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s>
  <borders count="49">
    <border>
      <left/>
      <right/>
      <top/>
      <bottom/>
      <diagonal/>
    </border>
    <border>
      <left style="thin">
        <color indexed="23"/>
      </left>
      <right style="thin">
        <color indexed="23"/>
      </right>
      <top style="thin">
        <color auto="1"/>
      </top>
      <bottom style="thin">
        <color auto="1"/>
      </bottom>
      <diagonal/>
    </border>
    <border>
      <left style="thin">
        <color indexed="23"/>
      </left>
      <right/>
      <top style="thin">
        <color auto="1"/>
      </top>
      <bottom style="thin">
        <color auto="1"/>
      </bottom>
      <diagonal/>
    </border>
    <border>
      <left style="thin">
        <color auto="1"/>
      </left>
      <right style="thin">
        <color indexed="23"/>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indexed="23"/>
      </right>
      <top/>
      <bottom/>
      <diagonal/>
    </border>
    <border>
      <left style="thin">
        <color indexed="23"/>
      </left>
      <right style="thin">
        <color indexed="23"/>
      </right>
      <top/>
      <bottom/>
      <diagonal/>
    </border>
    <border>
      <left style="thin">
        <color indexed="23"/>
      </left>
      <right/>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23"/>
      </left>
      <right/>
      <top/>
      <bottom style="thin">
        <color indexed="23"/>
      </bottom>
      <diagonal/>
    </border>
    <border>
      <left style="thin">
        <color auto="1"/>
      </left>
      <right style="thin">
        <color auto="1"/>
      </right>
      <top style="thin">
        <color auto="1"/>
      </top>
      <bottom style="thin">
        <color indexed="23"/>
      </bottom>
      <diagonal/>
    </border>
    <border>
      <left/>
      <right/>
      <top/>
      <bottom style="thin">
        <color indexed="23"/>
      </bottom>
      <diagonal/>
    </border>
    <border>
      <left/>
      <right/>
      <top/>
      <bottom style="thin">
        <color indexed="8"/>
      </bottom>
      <diagonal/>
    </border>
    <border>
      <left style="thin">
        <color indexed="23"/>
      </left>
      <right style="thin">
        <color auto="1"/>
      </right>
      <top style="thin">
        <color auto="1"/>
      </top>
      <bottom style="thin">
        <color auto="1"/>
      </bottom>
      <diagonal/>
    </border>
    <border>
      <left style="thin">
        <color indexed="23"/>
      </left>
      <right/>
      <top style="thin">
        <color auto="1"/>
      </top>
      <bottom/>
      <diagonal/>
    </border>
    <border>
      <left/>
      <right/>
      <top style="thin">
        <color auto="1"/>
      </top>
      <bottom/>
      <diagonal/>
    </border>
    <border>
      <left style="thin">
        <color indexed="23"/>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auto="1"/>
      </right>
      <top/>
      <bottom/>
      <diagonal/>
    </border>
    <border>
      <left/>
      <right style="thin">
        <color auto="1"/>
      </right>
      <top/>
      <bottom/>
      <diagonal/>
    </border>
    <border>
      <left/>
      <right style="thin">
        <color indexed="8"/>
      </right>
      <top/>
      <bottom/>
      <diagonal/>
    </border>
    <border>
      <left style="thin">
        <color indexed="8"/>
      </left>
      <right style="thin">
        <color auto="1"/>
      </right>
      <top/>
      <bottom style="thin">
        <color auto="1"/>
      </bottom>
      <diagonal/>
    </border>
    <border>
      <left/>
      <right style="thin">
        <color indexed="8"/>
      </right>
      <top/>
      <bottom style="thin">
        <color auto="1"/>
      </bottom>
      <diagonal/>
    </border>
    <border>
      <left/>
      <right style="thin">
        <color indexed="23"/>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8"/>
      </left>
      <right/>
      <top/>
      <bottom/>
      <diagonal/>
    </border>
    <border>
      <left style="thin">
        <color auto="1"/>
      </left>
      <right style="thin">
        <color auto="1"/>
      </right>
      <top/>
      <bottom/>
      <diagonal/>
    </border>
    <border>
      <left/>
      <right/>
      <top style="thin">
        <color auto="1"/>
      </top>
      <bottom style="thin">
        <color auto="1"/>
      </bottom>
      <diagonal/>
    </border>
    <border>
      <left/>
      <right style="thin">
        <color indexed="23"/>
      </right>
      <top/>
      <bottom style="thin">
        <color indexed="23"/>
      </bottom>
      <diagonal/>
    </border>
    <border>
      <left style="thin">
        <color indexed="23"/>
      </left>
      <right style="thin">
        <color indexed="23"/>
      </right>
      <top/>
      <bottom style="thin">
        <color indexed="8"/>
      </bottom>
      <diagonal/>
    </border>
    <border>
      <left style="thin">
        <color indexed="23"/>
      </left>
      <right style="thin">
        <color indexed="8"/>
      </right>
      <top/>
      <bottom style="thin">
        <color indexed="8"/>
      </bottom>
      <diagonal/>
    </border>
    <border>
      <left style="thin">
        <color auto="1"/>
      </left>
      <right style="thin">
        <color indexed="8"/>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8"/>
      </bottom>
      <diagonal/>
    </border>
    <border>
      <left/>
      <right/>
      <top/>
      <bottom style="thick">
        <color indexed="44"/>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4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6" borderId="44" applyNumberFormat="0" applyAlignment="0" applyProtection="0">
      <alignment vertical="center"/>
    </xf>
    <xf numFmtId="0" fontId="24" fillId="3" borderId="45" applyNumberFormat="0" applyAlignment="0" applyProtection="0">
      <alignment vertical="center"/>
    </xf>
    <xf numFmtId="0" fontId="25" fillId="3" borderId="44" applyNumberFormat="0" applyAlignment="0" applyProtection="0">
      <alignment vertical="center"/>
    </xf>
    <xf numFmtId="0" fontId="26" fillId="7" borderId="46" applyNumberFormat="0" applyAlignment="0" applyProtection="0">
      <alignment vertical="center"/>
    </xf>
    <xf numFmtId="0" fontId="27" fillId="0" borderId="47" applyNumberFormat="0" applyFill="0" applyAlignment="0" applyProtection="0">
      <alignment vertical="center"/>
    </xf>
    <xf numFmtId="0" fontId="8" fillId="0" borderId="4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1" fillId="1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1" fillId="15" borderId="0" applyNumberFormat="0" applyBorder="0" applyAlignment="0" applyProtection="0">
      <alignment vertical="center"/>
    </xf>
    <xf numFmtId="0" fontId="1" fillId="5" borderId="0" applyNumberFormat="0" applyBorder="0" applyAlignment="0" applyProtection="0">
      <alignment vertical="center"/>
    </xf>
    <xf numFmtId="0" fontId="1" fillId="10" borderId="0" applyNumberFormat="0" applyBorder="0" applyAlignment="0" applyProtection="0">
      <alignment vertical="center"/>
    </xf>
    <xf numFmtId="0" fontId="1" fillId="6" borderId="0" applyNumberFormat="0" applyBorder="0" applyAlignment="0" applyProtection="0">
      <alignment vertical="center"/>
    </xf>
    <xf numFmtId="0" fontId="31" fillId="16"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4" borderId="0" applyNumberFormat="0" applyBorder="0" applyAlignment="0" applyProtection="0">
      <alignment vertical="center"/>
    </xf>
    <xf numFmtId="0" fontId="3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31" fillId="20" borderId="0" applyNumberFormat="0" applyBorder="0" applyAlignment="0" applyProtection="0">
      <alignment vertical="center"/>
    </xf>
    <xf numFmtId="0" fontId="1" fillId="5" borderId="0" applyNumberFormat="0" applyBorder="0" applyAlignment="0" applyProtection="0">
      <alignment vertical="center"/>
    </xf>
    <xf numFmtId="0" fontId="1" fillId="9" borderId="0" applyNumberFormat="0" applyBorder="0" applyAlignment="0" applyProtection="0">
      <alignment vertical="center"/>
    </xf>
    <xf numFmtId="0" fontId="1" fillId="20" borderId="0" applyNumberFormat="0" applyBorder="0" applyAlignment="0" applyProtection="0">
      <alignment vertical="center"/>
    </xf>
    <xf numFmtId="0" fontId="0" fillId="0" borderId="0">
      <alignment vertical="center"/>
    </xf>
    <xf numFmtId="0" fontId="32" fillId="0" borderId="0"/>
    <xf numFmtId="0" fontId="0" fillId="0" borderId="0">
      <alignment vertical="center"/>
    </xf>
    <xf numFmtId="0" fontId="0" fillId="0" borderId="0">
      <alignment vertical="center"/>
    </xf>
  </cellStyleXfs>
  <cellXfs count="16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40" fontId="3" fillId="2" borderId="1" xfId="0" applyNumberFormat="1" applyFont="1" applyFill="1" applyBorder="1" applyAlignment="1">
      <alignment horizontal="center" vertical="center"/>
    </xf>
    <xf numFmtId="40" fontId="3" fillId="2" borderId="2" xfId="0" applyNumberFormat="1" applyFont="1" applyFill="1" applyBorder="1" applyAlignment="1">
      <alignment horizontal="center" vertical="center"/>
    </xf>
    <xf numFmtId="40" fontId="3" fillId="2" borderId="3" xfId="0" applyNumberFormat="1" applyFont="1" applyFill="1" applyBorder="1" applyAlignment="1">
      <alignment horizontal="center" vertical="center"/>
    </xf>
    <xf numFmtId="40" fontId="3" fillId="2" borderId="4" xfId="0" applyNumberFormat="1" applyFont="1" applyFill="1" applyBorder="1" applyAlignment="1">
      <alignment horizontal="center" vertical="center"/>
    </xf>
    <xf numFmtId="40" fontId="3" fillId="2" borderId="5" xfId="0" applyNumberFormat="1" applyFont="1" applyFill="1" applyBorder="1" applyAlignment="1">
      <alignment horizontal="center" vertical="center"/>
    </xf>
    <xf numFmtId="40" fontId="3" fillId="2" borderId="6" xfId="0" applyNumberFormat="1" applyFont="1" applyFill="1" applyBorder="1" applyAlignment="1">
      <alignment horizontal="center" vertical="center"/>
    </xf>
    <xf numFmtId="40" fontId="3" fillId="2" borderId="7" xfId="0" applyNumberFormat="1" applyFont="1" applyFill="1" applyBorder="1" applyAlignment="1">
      <alignment horizontal="center" vertical="center"/>
    </xf>
    <xf numFmtId="40" fontId="3" fillId="2" borderId="8" xfId="0" applyNumberFormat="1" applyFont="1" applyFill="1" applyBorder="1" applyAlignment="1">
      <alignment horizontal="center" vertical="center"/>
    </xf>
    <xf numFmtId="40" fontId="3" fillId="2" borderId="9"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11" xfId="0" applyNumberFormat="1" applyFont="1" applyFill="1" applyBorder="1" applyAlignment="1">
      <alignment horizontal="center" vertical="center"/>
    </xf>
    <xf numFmtId="40" fontId="3" fillId="2" borderId="12" xfId="0" applyNumberFormat="1" applyFont="1" applyFill="1" applyBorder="1" applyAlignment="1">
      <alignment horizontal="center" vertical="center"/>
    </xf>
    <xf numFmtId="40" fontId="3" fillId="2" borderId="13" xfId="0" applyNumberFormat="1" applyFont="1" applyFill="1" applyBorder="1" applyAlignment="1">
      <alignment horizontal="center" vertical="center"/>
    </xf>
    <xf numFmtId="4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40" fontId="3" fillId="2" borderId="17"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176" fontId="5" fillId="0" borderId="10" xfId="0" applyNumberFormat="1" applyFont="1" applyFill="1" applyBorder="1" applyAlignment="1">
      <alignment horizontal="righ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Fill="1" applyBorder="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vertical="center"/>
    </xf>
    <xf numFmtId="0" fontId="5" fillId="0" borderId="0" xfId="0" applyFont="1" applyFill="1" applyBorder="1" applyAlignment="1">
      <alignment vertical="center"/>
    </xf>
    <xf numFmtId="0" fontId="5" fillId="3" borderId="0" xfId="49" applyFont="1" applyFill="1" applyBorder="1" applyAlignment="1">
      <alignment horizontal="left" vertical="center"/>
    </xf>
    <xf numFmtId="40" fontId="3" fillId="2" borderId="19" xfId="0" applyNumberFormat="1" applyFont="1" applyFill="1" applyBorder="1" applyAlignment="1">
      <alignment horizontal="center" vertical="center"/>
    </xf>
    <xf numFmtId="40" fontId="3" fillId="2" borderId="0" xfId="0" applyNumberFormat="1" applyFont="1" applyFill="1" applyBorder="1" applyAlignment="1">
      <alignment horizontal="center" vertical="center"/>
    </xf>
    <xf numFmtId="176" fontId="5" fillId="0" borderId="12" xfId="0" applyNumberFormat="1" applyFont="1" applyFill="1" applyBorder="1" applyAlignment="1">
      <alignment horizontal="right" vertical="center"/>
    </xf>
    <xf numFmtId="176" fontId="5" fillId="0" borderId="13" xfId="0" applyNumberFormat="1" applyFont="1" applyFill="1" applyBorder="1" applyAlignment="1">
      <alignment horizontal="right" vertical="center"/>
    </xf>
    <xf numFmtId="0" fontId="3" fillId="0" borderId="0" xfId="0" applyFont="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4" xfId="0" applyFont="1" applyFill="1" applyBorder="1" applyAlignment="1">
      <alignment horizontal="center" vertical="center"/>
    </xf>
    <xf numFmtId="177" fontId="3" fillId="4" borderId="25" xfId="0" applyNumberFormat="1" applyFont="1" applyFill="1" applyBorder="1" applyAlignment="1">
      <alignment horizontal="center" vertical="center" wrapText="1"/>
    </xf>
    <xf numFmtId="177" fontId="3" fillId="4" borderId="26" xfId="0" applyNumberFormat="1"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177" fontId="3" fillId="4" borderId="28" xfId="0" applyNumberFormat="1" applyFont="1" applyFill="1" applyBorder="1" applyAlignment="1">
      <alignment horizontal="center" vertical="center" wrapText="1"/>
    </xf>
    <xf numFmtId="177" fontId="3" fillId="4" borderId="24" xfId="0" applyNumberFormat="1" applyFont="1" applyFill="1" applyBorder="1" applyAlignment="1">
      <alignment horizontal="center" vertical="center" wrapText="1"/>
    </xf>
    <xf numFmtId="0" fontId="3" fillId="2" borderId="29" xfId="0" applyFont="1" applyFill="1" applyBorder="1" applyAlignment="1">
      <alignment horizontal="center" vertical="center"/>
    </xf>
    <xf numFmtId="176" fontId="3" fillId="4" borderId="24" xfId="0" applyNumberFormat="1" applyFont="1" applyFill="1" applyBorder="1" applyAlignment="1">
      <alignment horizontal="right" vertical="center"/>
    </xf>
    <xf numFmtId="176" fontId="3" fillId="4" borderId="10" xfId="0" applyNumberFormat="1"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7" fillId="0" borderId="0" xfId="0" applyFont="1" applyFill="1" applyBorder="1" applyAlignment="1">
      <alignment horizontal="right" vertical="center"/>
    </xf>
    <xf numFmtId="40" fontId="3" fillId="2" borderId="30" xfId="0" applyNumberFormat="1" applyFont="1" applyFill="1" applyBorder="1" applyAlignment="1">
      <alignment horizontal="center" vertical="center"/>
    </xf>
    <xf numFmtId="40" fontId="3" fillId="2" borderId="31" xfId="0" applyNumberFormat="1" applyFont="1" applyFill="1" applyBorder="1" applyAlignment="1">
      <alignment horizontal="center" vertical="center"/>
    </xf>
    <xf numFmtId="0" fontId="1" fillId="0" borderId="0" xfId="0" applyFont="1" applyFill="1" applyAlignment="1">
      <alignment vertical="center"/>
    </xf>
    <xf numFmtId="0" fontId="7" fillId="0" borderId="0" xfId="0" applyFont="1" applyFill="1" applyAlignment="1">
      <alignment horizontal="left" vertical="center"/>
    </xf>
    <xf numFmtId="177" fontId="3" fillId="4" borderId="9" xfId="0" applyNumberFormat="1" applyFont="1" applyFill="1" applyBorder="1" applyAlignment="1">
      <alignment horizontal="center" vertical="center" wrapText="1"/>
    </xf>
    <xf numFmtId="177" fontId="3" fillId="4" borderId="21" xfId="0" applyNumberFormat="1" applyFont="1" applyFill="1" applyBorder="1" applyAlignment="1">
      <alignment horizontal="center" vertical="center" wrapText="1"/>
    </xf>
    <xf numFmtId="177" fontId="3" fillId="4" borderId="5" xfId="0" applyNumberFormat="1" applyFont="1" applyFill="1" applyBorder="1" applyAlignment="1">
      <alignment horizontal="center" vertical="center" wrapText="1"/>
    </xf>
    <xf numFmtId="177" fontId="3" fillId="4" borderId="32" xfId="0" applyNumberFormat="1" applyFont="1" applyFill="1" applyBorder="1" applyAlignment="1">
      <alignment horizontal="center" vertical="center" wrapText="1"/>
    </xf>
    <xf numFmtId="177" fontId="3" fillId="4" borderId="0" xfId="0" applyNumberFormat="1" applyFont="1" applyFill="1" applyAlignment="1">
      <alignment horizontal="center" vertical="center" wrapText="1"/>
    </xf>
    <xf numFmtId="177" fontId="3" fillId="4" borderId="14" xfId="0" applyNumberFormat="1" applyFont="1" applyFill="1" applyBorder="1" applyAlignment="1">
      <alignment horizontal="center" vertical="center" wrapText="1"/>
    </xf>
    <xf numFmtId="177" fontId="3" fillId="4" borderId="23"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177" fontId="3" fillId="4" borderId="12" xfId="0" applyNumberFormat="1" applyFont="1" applyFill="1" applyBorder="1" applyAlignment="1">
      <alignment horizontal="center" vertical="center" wrapText="1"/>
    </xf>
    <xf numFmtId="40" fontId="3" fillId="2" borderId="33" xfId="0" applyNumberFormat="1" applyFont="1" applyFill="1" applyBorder="1" applyAlignment="1">
      <alignment horizontal="center" vertical="center"/>
    </xf>
    <xf numFmtId="177" fontId="3" fillId="4" borderId="34" xfId="0" applyNumberFormat="1" applyFont="1" applyFill="1" applyBorder="1" applyAlignment="1">
      <alignment horizontal="center" vertical="center" wrapText="1"/>
    </xf>
    <xf numFmtId="177" fontId="3" fillId="4" borderId="10" xfId="0" applyNumberFormat="1" applyFont="1" applyFill="1" applyBorder="1" applyAlignment="1">
      <alignment horizontal="center" vertical="center" wrapText="1"/>
    </xf>
    <xf numFmtId="176" fontId="3" fillId="4" borderId="12" xfId="0" applyNumberFormat="1" applyFont="1" applyFill="1" applyBorder="1" applyAlignment="1">
      <alignment horizontal="right" vertical="center"/>
    </xf>
    <xf numFmtId="0" fontId="7" fillId="0" borderId="12" xfId="0" applyFont="1" applyFill="1" applyBorder="1" applyAlignment="1">
      <alignment horizontal="left" vertical="center"/>
    </xf>
    <xf numFmtId="0" fontId="2" fillId="0" borderId="35" xfId="0" applyFont="1" applyFill="1" applyBorder="1" applyAlignment="1">
      <alignment horizontal="left" vertical="center"/>
    </xf>
    <xf numFmtId="0" fontId="2" fillId="0" borderId="31" xfId="0" applyFont="1" applyFill="1" applyBorder="1" applyAlignment="1">
      <alignment horizontal="left" vertical="center"/>
    </xf>
    <xf numFmtId="49" fontId="3" fillId="0" borderId="12" xfId="0" applyNumberFormat="1" applyFont="1" applyFill="1" applyBorder="1" applyAlignment="1">
      <alignment horizontal="right" vertical="center"/>
    </xf>
    <xf numFmtId="0" fontId="2" fillId="0" borderId="12" xfId="0" applyFont="1" applyFill="1" applyBorder="1" applyAlignment="1">
      <alignment horizontal="left" vertical="center"/>
    </xf>
    <xf numFmtId="49" fontId="5" fillId="0" borderId="12" xfId="0" applyNumberFormat="1" applyFont="1" applyFill="1" applyBorder="1" applyAlignment="1">
      <alignment horizontal="right" vertical="center"/>
    </xf>
    <xf numFmtId="0" fontId="6" fillId="0" borderId="21" xfId="0" applyFont="1" applyFill="1" applyBorder="1" applyAlignment="1">
      <alignment vertical="center"/>
    </xf>
    <xf numFmtId="40" fontId="3" fillId="2" borderId="34" xfId="0" applyNumberFormat="1" applyFont="1" applyFill="1" applyBorder="1" applyAlignment="1">
      <alignment horizontal="center" vertical="center"/>
    </xf>
    <xf numFmtId="40" fontId="3" fillId="2" borderId="10" xfId="0" applyNumberFormat="1" applyFont="1" applyFill="1" applyBorder="1" applyAlignment="1">
      <alignment horizontal="center" vertical="center"/>
    </xf>
    <xf numFmtId="40" fontId="3" fillId="2" borderId="36" xfId="0" applyNumberFormat="1" applyFont="1" applyFill="1" applyBorder="1" applyAlignment="1">
      <alignment horizontal="center" vertical="center"/>
    </xf>
    <xf numFmtId="40" fontId="3" fillId="2" borderId="37" xfId="0" applyNumberFormat="1" applyFont="1" applyFill="1" applyBorder="1" applyAlignment="1">
      <alignment horizontal="center" vertical="center"/>
    </xf>
    <xf numFmtId="0" fontId="8" fillId="0" borderId="0" xfId="0" applyFont="1" applyFill="1" applyBorder="1" applyAlignment="1">
      <alignment horizontal="right" vertical="center"/>
    </xf>
    <xf numFmtId="40" fontId="3" fillId="2" borderId="38" xfId="0" applyNumberFormat="1" applyFont="1" applyFill="1" applyBorder="1" applyAlignment="1">
      <alignment horizontal="center" vertical="center"/>
    </xf>
    <xf numFmtId="0" fontId="7"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vertical="center"/>
    </xf>
    <xf numFmtId="0" fontId="7" fillId="4" borderId="12" xfId="0" applyFont="1" applyFill="1" applyBorder="1" applyAlignment="1">
      <alignment horizontal="center" vertical="center" wrapText="1"/>
    </xf>
    <xf numFmtId="0" fontId="2" fillId="4" borderId="12" xfId="0" applyFont="1" applyFill="1" applyBorder="1" applyAlignment="1">
      <alignment horizontal="left" vertical="center"/>
    </xf>
    <xf numFmtId="0" fontId="2" fillId="4" borderId="12" xfId="0" applyFont="1" applyFill="1" applyBorder="1" applyAlignment="1">
      <alignment vertical="center"/>
    </xf>
    <xf numFmtId="0" fontId="2" fillId="4" borderId="12" xfId="0" applyFont="1" applyFill="1" applyBorder="1" applyAlignment="1">
      <alignment horizontal="center" vertical="center"/>
    </xf>
    <xf numFmtId="177" fontId="5" fillId="0" borderId="12" xfId="0" applyNumberFormat="1" applyFont="1" applyFill="1" applyBorder="1" applyAlignment="1">
      <alignment horizontal="right" vertical="center" wrapText="1"/>
    </xf>
    <xf numFmtId="0" fontId="2" fillId="4" borderId="12" xfId="0" applyFont="1" applyFill="1" applyBorder="1" applyAlignment="1">
      <alignment horizontal="right" vertical="center"/>
    </xf>
    <xf numFmtId="178" fontId="5" fillId="0" borderId="12" xfId="0" applyNumberFormat="1" applyFont="1" applyFill="1" applyBorder="1" applyAlignment="1">
      <alignment horizontal="right" vertical="center" wrapText="1"/>
    </xf>
    <xf numFmtId="0" fontId="1" fillId="0" borderId="0" xfId="50" applyFont="1" applyFill="1" applyBorder="1" applyAlignment="1">
      <alignment horizontal="left" vertical="center"/>
    </xf>
    <xf numFmtId="0" fontId="3" fillId="0" borderId="0" xfId="0" applyFont="1" applyFill="1" applyBorder="1" applyAlignment="1">
      <alignment horizontal="right"/>
    </xf>
    <xf numFmtId="0" fontId="7" fillId="4" borderId="13" xfId="0" applyFont="1" applyFill="1" applyBorder="1" applyAlignment="1">
      <alignment horizontal="center" vertical="center" wrapText="1"/>
    </xf>
    <xf numFmtId="0" fontId="5" fillId="4" borderId="12" xfId="0" applyFont="1" applyFill="1" applyBorder="1" applyAlignment="1">
      <alignment horizontal="left" vertical="center"/>
    </xf>
    <xf numFmtId="0" fontId="5" fillId="4" borderId="12" xfId="0" applyFont="1" applyFill="1" applyBorder="1" applyAlignment="1">
      <alignment vertical="center"/>
    </xf>
    <xf numFmtId="177" fontId="5" fillId="4" borderId="12" xfId="0" applyNumberFormat="1" applyFont="1" applyFill="1" applyBorder="1" applyAlignment="1">
      <alignment horizontal="right" vertical="center" wrapText="1"/>
    </xf>
    <xf numFmtId="0" fontId="3" fillId="0" borderId="0" xfId="0" applyFont="1" applyFill="1" applyBorder="1" applyAlignment="1">
      <alignment horizontal="center" vertical="center"/>
    </xf>
    <xf numFmtId="0" fontId="6" fillId="0" borderId="0" xfId="0" applyFont="1" applyFill="1" applyAlignment="1">
      <alignment vertical="center"/>
    </xf>
    <xf numFmtId="0" fontId="3" fillId="0" borderId="0" xfId="0" applyFont="1" applyFill="1" applyBorder="1" applyAlignment="1"/>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2" xfId="0" applyNumberFormat="1" applyFont="1" applyFill="1" applyBorder="1" applyAlignment="1">
      <alignment horizontal="center" vertical="center" wrapText="1"/>
    </xf>
    <xf numFmtId="0" fontId="3" fillId="0" borderId="12" xfId="0" applyFont="1" applyFill="1" applyBorder="1" applyAlignment="1">
      <alignment horizontal="right" vertical="center" wrapText="1"/>
    </xf>
    <xf numFmtId="4" fontId="3" fillId="0" borderId="12" xfId="0" applyNumberFormat="1" applyFont="1" applyFill="1" applyBorder="1" applyAlignment="1">
      <alignment horizontal="right" vertical="center" wrapText="1"/>
    </xf>
    <xf numFmtId="0" fontId="3" fillId="0" borderId="39"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2" xfId="0" applyFont="1" applyFill="1" applyBorder="1" applyAlignment="1">
      <alignment horizontal="right" vertical="center" wrapText="1"/>
    </xf>
    <xf numFmtId="176" fontId="3" fillId="0" borderId="12" xfId="0" applyNumberFormat="1" applyFont="1" applyFill="1" applyBorder="1" applyAlignment="1">
      <alignment horizontal="right" vertical="center" wrapText="1"/>
    </xf>
    <xf numFmtId="4" fontId="5" fillId="0" borderId="12" xfId="0" applyNumberFormat="1" applyFont="1" applyFill="1" applyBorder="1" applyAlignment="1">
      <alignment horizontal="right" vertical="center" wrapText="1"/>
    </xf>
    <xf numFmtId="0" fontId="3" fillId="0" borderId="12" xfId="0" applyFont="1" applyFill="1" applyBorder="1" applyAlignment="1">
      <alignment horizontal="centerContinuous" vertical="center" wrapText="1"/>
    </xf>
    <xf numFmtId="0" fontId="1" fillId="0" borderId="0" xfId="0" applyFont="1" applyFill="1" applyBorder="1" applyAlignment="1">
      <alignment horizontal="center" vertical="center"/>
    </xf>
    <xf numFmtId="0" fontId="3" fillId="0" borderId="0" xfId="0" applyFont="1" applyFill="1" applyAlignment="1">
      <alignment horizontal="left"/>
    </xf>
    <xf numFmtId="177" fontId="3" fillId="4" borderId="13" xfId="0" applyNumberFormat="1" applyFont="1" applyFill="1" applyBorder="1" applyAlignment="1">
      <alignment horizontal="center" vertical="center" wrapText="1"/>
    </xf>
    <xf numFmtId="177" fontId="3" fillId="4" borderId="35" xfId="0" applyNumberFormat="1" applyFont="1" applyFill="1" applyBorder="1" applyAlignment="1">
      <alignment horizontal="center" vertical="center" wrapText="1"/>
    </xf>
    <xf numFmtId="177" fontId="3" fillId="4" borderId="31" xfId="0" applyNumberFormat="1" applyFont="1" applyFill="1" applyBorder="1" applyAlignment="1">
      <alignment horizontal="center" vertical="center" wrapText="1"/>
    </xf>
    <xf numFmtId="177" fontId="3" fillId="4" borderId="4" xfId="0" applyNumberFormat="1" applyFont="1" applyFill="1" applyBorder="1" applyAlignment="1">
      <alignment horizontal="center" vertical="center" wrapText="1"/>
    </xf>
    <xf numFmtId="0" fontId="3" fillId="4" borderId="12" xfId="0" applyNumberFormat="1" applyFont="1" applyFill="1" applyBorder="1" applyAlignment="1">
      <alignment horizontal="center" vertical="center" wrapText="1"/>
    </xf>
    <xf numFmtId="177" fontId="5" fillId="4" borderId="12" xfId="0" applyNumberFormat="1" applyFont="1" applyFill="1" applyBorder="1" applyAlignment="1">
      <alignment vertical="center" wrapText="1"/>
    </xf>
    <xf numFmtId="177" fontId="5" fillId="0" borderId="12" xfId="0" applyNumberFormat="1" applyFont="1" applyFill="1" applyBorder="1" applyAlignment="1">
      <alignment vertical="center" wrapText="1"/>
    </xf>
    <xf numFmtId="0" fontId="5" fillId="4" borderId="12" xfId="0" applyNumberFormat="1" applyFont="1" applyFill="1" applyBorder="1" applyAlignment="1">
      <alignment horizontal="center" vertical="center" wrapText="1"/>
    </xf>
    <xf numFmtId="178" fontId="5" fillId="4" borderId="12" xfId="0" applyNumberFormat="1" applyFont="1" applyFill="1" applyBorder="1" applyAlignment="1">
      <alignment vertical="center" wrapText="1"/>
    </xf>
    <xf numFmtId="178" fontId="5" fillId="0" borderId="12" xfId="0" applyNumberFormat="1" applyFont="1" applyFill="1" applyBorder="1" applyAlignment="1">
      <alignment vertical="center" wrapText="1"/>
    </xf>
    <xf numFmtId="0" fontId="5" fillId="4" borderId="12"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177" fontId="3" fillId="0" borderId="12" xfId="0" applyNumberFormat="1" applyFont="1" applyFill="1" applyBorder="1" applyAlignment="1">
      <alignment vertical="center" wrapText="1"/>
    </xf>
    <xf numFmtId="178" fontId="3" fillId="4" borderId="12" xfId="0" applyNumberFormat="1" applyFont="1" applyFill="1" applyBorder="1" applyAlignment="1">
      <alignment horizontal="center" vertical="center" wrapText="1"/>
    </xf>
    <xf numFmtId="178" fontId="3" fillId="0" borderId="12" xfId="0" applyNumberFormat="1" applyFont="1" applyFill="1" applyBorder="1" applyAlignment="1">
      <alignment vertical="center" wrapText="1"/>
    </xf>
    <xf numFmtId="0" fontId="0" fillId="0" borderId="0" xfId="0" applyFill="1" applyBorder="1" applyAlignment="1">
      <alignment horizontal="right" vertical="center"/>
    </xf>
    <xf numFmtId="0" fontId="3" fillId="0" borderId="0" xfId="0" applyFont="1" applyFill="1" applyAlignment="1">
      <alignment horizontal="center"/>
    </xf>
    <xf numFmtId="0" fontId="9" fillId="0" borderId="0" xfId="0" applyFont="1" applyFill="1" applyBorder="1" applyAlignment="1">
      <alignment vertical="center"/>
    </xf>
    <xf numFmtId="177" fontId="3" fillId="4" borderId="10" xfId="0" applyNumberFormat="1" applyFont="1" applyFill="1" applyBorder="1" applyAlignment="1">
      <alignment horizontal="center" vertical="center" wrapText="1"/>
    </xf>
    <xf numFmtId="177" fontId="3" fillId="4" borderId="34" xfId="0" applyNumberFormat="1" applyFont="1" applyFill="1" applyBorder="1" applyAlignment="1">
      <alignment horizontal="center" vertical="center" wrapText="1"/>
    </xf>
    <xf numFmtId="178" fontId="3" fillId="4" borderId="12" xfId="0" applyNumberFormat="1" applyFont="1" applyFill="1" applyBorder="1" applyAlignment="1">
      <alignment horizontal="right" vertical="center" wrapText="1"/>
    </xf>
    <xf numFmtId="178" fontId="7" fillId="0" borderId="12" xfId="0" applyNumberFormat="1" applyFont="1" applyFill="1" applyBorder="1" applyAlignment="1">
      <alignment horizontal="right" vertical="center"/>
    </xf>
    <xf numFmtId="0" fontId="2" fillId="0" borderId="12" xfId="0" applyFont="1" applyFill="1" applyBorder="1" applyAlignment="1">
      <alignment vertical="center"/>
    </xf>
    <xf numFmtId="178" fontId="2" fillId="0" borderId="12" xfId="0" applyNumberFormat="1" applyFont="1" applyFill="1" applyBorder="1" applyAlignment="1">
      <alignment horizontal="right" vertical="center"/>
    </xf>
    <xf numFmtId="0" fontId="6" fillId="0" borderId="0" xfId="0" applyFont="1" applyFill="1" applyAlignment="1">
      <alignment horizontal="center" vertical="center"/>
    </xf>
    <xf numFmtId="0" fontId="0" fillId="0" borderId="0" xfId="0" applyFont="1" applyFill="1" applyBorder="1" applyAlignment="1">
      <alignment horizontal="right" vertical="center"/>
    </xf>
    <xf numFmtId="0" fontId="2" fillId="0" borderId="0" xfId="0" applyFont="1" applyFill="1" applyAlignment="1">
      <alignment vertical="center"/>
    </xf>
    <xf numFmtId="0" fontId="10"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177" fontId="3" fillId="4" borderId="12" xfId="0" applyNumberFormat="1"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horizontal="left" vertical="center"/>
    </xf>
    <xf numFmtId="0" fontId="0" fillId="0" borderId="0" xfId="0" applyFill="1" applyAlignment="1">
      <alignment vertical="center" wrapText="1"/>
    </xf>
    <xf numFmtId="0" fontId="4" fillId="0" borderId="0" xfId="0" applyFont="1">
      <alignment vertical="center"/>
    </xf>
    <xf numFmtId="0" fontId="11" fillId="0" borderId="0" xfId="51" applyNumberFormat="1" applyFont="1" applyFill="1" applyBorder="1" applyAlignment="1">
      <alignment horizontal="center" vertical="center"/>
    </xf>
    <xf numFmtId="0" fontId="12" fillId="0" borderId="0" xfId="51" applyFont="1" applyFill="1" applyBorder="1" applyAlignment="1">
      <alignment vertical="center"/>
    </xf>
    <xf numFmtId="0" fontId="13" fillId="0" borderId="0" xfId="51" applyFont="1" applyFill="1" applyBorder="1" applyAlignment="1">
      <alignment horizontal="right" vertical="center"/>
    </xf>
    <xf numFmtId="0" fontId="13" fillId="0" borderId="0" xfId="51" applyFont="1" applyFill="1" applyAlignment="1">
      <alignment horizontal="left" vertical="center"/>
    </xf>
    <xf numFmtId="0" fontId="12" fillId="0" borderId="0" xfId="51" applyFont="1" applyFill="1" applyBorder="1" applyAlignment="1">
      <alignment horizontal="center" vertical="center"/>
    </xf>
    <xf numFmtId="0" fontId="0" fillId="0" borderId="0" xfId="51" applyFill="1" applyBorder="1" applyAlignment="1">
      <alignment horizontal="left" vertical="center"/>
    </xf>
    <xf numFmtId="0" fontId="14" fillId="0" borderId="0" xfId="5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3年度行政事业单位决算报表" xfId="51"/>
    <cellStyle name="常规_2007年行政单位基层表样表 2" xfId="52"/>
  </cellStyles>
  <tableStyles count="0" defaultTableStyle="TableStyleMedium2" defaultPivotStyle="PivotStyleLight16"/>
  <colors>
    <mruColors>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15"/>
  <sheetViews>
    <sheetView workbookViewId="0">
      <selection activeCell="D2" sqref="D2"/>
    </sheetView>
  </sheetViews>
  <sheetFormatPr defaultColWidth="8.8" defaultRowHeight="14.25"/>
  <cols>
    <col min="10" max="10" width="33.8" customWidth="1"/>
  </cols>
  <sheetData>
    <row r="2" ht="17.4" customHeight="1" spans="1:1">
      <c r="A2" s="160" t="s">
        <v>0</v>
      </c>
    </row>
    <row r="4" ht="40.2" customHeight="1" spans="3:10">
      <c r="C4" s="161"/>
      <c r="D4" s="161"/>
      <c r="E4" s="161"/>
      <c r="F4" s="161"/>
      <c r="G4" s="161"/>
      <c r="H4" s="161"/>
      <c r="I4" s="161"/>
      <c r="J4" s="161"/>
    </row>
    <row r="5" ht="40.2" customHeight="1" spans="3:10">
      <c r="C5" s="161" t="s">
        <v>1</v>
      </c>
      <c r="D5" s="161"/>
      <c r="E5" s="161"/>
      <c r="F5" s="161"/>
      <c r="G5" s="161"/>
      <c r="H5" s="161"/>
      <c r="I5" s="161"/>
      <c r="J5" s="161"/>
    </row>
    <row r="6" ht="30.6" customHeight="1" spans="3:10">
      <c r="C6" s="162"/>
      <c r="D6" s="163" t="s">
        <v>2</v>
      </c>
      <c r="E6" s="163"/>
      <c r="F6" s="164" t="s">
        <v>3</v>
      </c>
      <c r="G6" s="164"/>
      <c r="H6" s="164"/>
      <c r="I6" s="164"/>
      <c r="J6" s="164"/>
    </row>
    <row r="7" ht="30.6" customHeight="1" spans="3:10">
      <c r="C7" s="165"/>
      <c r="D7" s="163" t="s">
        <v>4</v>
      </c>
      <c r="E7" s="163"/>
      <c r="F7" s="164" t="s">
        <v>5</v>
      </c>
      <c r="G7" s="164"/>
      <c r="H7" s="164"/>
      <c r="I7" s="164"/>
      <c r="J7" s="164"/>
    </row>
    <row r="8" ht="15.6" customHeight="1" spans="3:10">
      <c r="C8" s="166"/>
      <c r="D8" s="166"/>
      <c r="E8" s="166"/>
      <c r="F8" s="166"/>
      <c r="G8" s="166"/>
      <c r="H8" s="166"/>
      <c r="I8" s="166"/>
      <c r="J8" s="166"/>
    </row>
    <row r="9" ht="15.6" customHeight="1" spans="3:10">
      <c r="C9" s="166"/>
      <c r="D9" s="166"/>
      <c r="E9" s="166"/>
      <c r="F9" s="166"/>
      <c r="G9" s="166"/>
      <c r="H9" s="166"/>
      <c r="I9" s="166"/>
      <c r="J9" s="166"/>
    </row>
    <row r="10" ht="15.6" customHeight="1" spans="3:10">
      <c r="C10" s="166"/>
      <c r="D10" s="166"/>
      <c r="E10" s="166"/>
      <c r="F10" s="166"/>
      <c r="G10" s="166"/>
      <c r="H10" s="166"/>
      <c r="I10" s="166"/>
      <c r="J10" s="166"/>
    </row>
    <row r="11" ht="15.6" customHeight="1" spans="3:10">
      <c r="C11" s="166"/>
      <c r="D11" s="166"/>
      <c r="E11" s="166"/>
      <c r="F11" s="166"/>
      <c r="G11" s="166"/>
      <c r="H11" s="166"/>
      <c r="I11" s="166"/>
      <c r="J11" s="166"/>
    </row>
    <row r="12" ht="15.6" customHeight="1" spans="3:10">
      <c r="C12" s="166"/>
      <c r="D12" s="166"/>
      <c r="E12" s="166"/>
      <c r="F12" s="166"/>
      <c r="G12" s="166"/>
      <c r="H12" s="166"/>
      <c r="I12" s="166"/>
      <c r="J12" s="166"/>
    </row>
    <row r="13" ht="15.6" customHeight="1" spans="3:10">
      <c r="C13" s="166"/>
      <c r="D13" s="166"/>
      <c r="E13" s="166"/>
      <c r="F13" s="166"/>
      <c r="G13" s="166"/>
      <c r="H13" s="166"/>
      <c r="I13" s="166"/>
      <c r="J13" s="166"/>
    </row>
    <row r="14" ht="15.6" customHeight="1" spans="3:10">
      <c r="C14" s="166"/>
      <c r="D14" s="166"/>
      <c r="E14" s="166"/>
      <c r="F14" s="166"/>
      <c r="G14" s="166"/>
      <c r="H14" s="166"/>
      <c r="I14" s="166"/>
      <c r="J14" s="166"/>
    </row>
    <row r="15" ht="25.2" customHeight="1" spans="3:10">
      <c r="C15" s="167" t="s">
        <v>6</v>
      </c>
      <c r="D15" s="167"/>
      <c r="E15" s="167"/>
      <c r="F15" s="167"/>
      <c r="G15" s="167"/>
      <c r="H15" s="167"/>
      <c r="I15" s="167"/>
      <c r="J15" s="167"/>
    </row>
  </sheetData>
  <mergeCells count="7">
    <mergeCell ref="C4:J4"/>
    <mergeCell ref="C5:J5"/>
    <mergeCell ref="D6:E6"/>
    <mergeCell ref="F6:J6"/>
    <mergeCell ref="D7:E7"/>
    <mergeCell ref="F7:J7"/>
    <mergeCell ref="C15:J1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tabSelected="1" workbookViewId="0">
      <selection activeCell="D24" sqref="D24"/>
    </sheetView>
  </sheetViews>
  <sheetFormatPr defaultColWidth="8.8" defaultRowHeight="14.25"/>
  <cols>
    <col min="1" max="1" width="14" customWidth="1"/>
    <col min="2" max="2" width="15.3" customWidth="1"/>
    <col min="3" max="3" width="15.1" customWidth="1"/>
    <col min="4" max="4" width="15.2" customWidth="1"/>
    <col min="5" max="5" width="15" customWidth="1"/>
    <col min="6" max="6" width="14.4" customWidth="1"/>
    <col min="7" max="7" width="15" customWidth="1"/>
    <col min="8" max="8" width="16.3" customWidth="1"/>
    <col min="9" max="9" width="15.4" customWidth="1"/>
    <col min="10" max="11" width="16" customWidth="1"/>
    <col min="12" max="12" width="17.2" customWidth="1"/>
  </cols>
  <sheetData>
    <row r="1" ht="20" customHeight="1" spans="1:1">
      <c r="A1" s="3" t="s">
        <v>422</v>
      </c>
    </row>
    <row r="2" ht="24.3" customHeight="1" spans="1:15">
      <c r="A2" s="4" t="s">
        <v>423</v>
      </c>
      <c r="B2" s="4"/>
      <c r="C2" s="4"/>
      <c r="D2" s="4"/>
      <c r="E2" s="4"/>
      <c r="F2" s="4"/>
      <c r="G2" s="4"/>
      <c r="H2" s="4"/>
      <c r="I2" s="4"/>
      <c r="J2" s="4"/>
      <c r="K2" s="4"/>
      <c r="L2" s="4"/>
      <c r="M2" s="4"/>
      <c r="N2" s="4"/>
      <c r="O2" s="4"/>
    </row>
    <row r="3" s="1" customFormat="1" ht="16" customHeight="1" spans="1:15">
      <c r="A3" s="4"/>
      <c r="B3" s="4"/>
      <c r="C3" s="4"/>
      <c r="D3" s="4"/>
      <c r="E3" s="4"/>
      <c r="F3" s="4"/>
      <c r="G3" s="4"/>
      <c r="H3" s="4"/>
      <c r="I3" s="4"/>
      <c r="J3" s="4"/>
      <c r="K3" s="4"/>
      <c r="L3" s="30" t="s">
        <v>424</v>
      </c>
      <c r="M3" s="4"/>
      <c r="N3" s="4"/>
      <c r="O3" s="31"/>
    </row>
    <row r="4" s="1" customFormat="1" ht="14.4" customHeight="1" spans="1:15">
      <c r="A4" s="5" t="s">
        <v>425</v>
      </c>
      <c r="B4" s="5"/>
      <c r="C4" s="5"/>
      <c r="D4" s="5"/>
      <c r="E4" s="5"/>
      <c r="F4" s="5"/>
      <c r="G4" s="6" t="s">
        <v>11</v>
      </c>
      <c r="H4" s="6"/>
      <c r="I4" s="32"/>
      <c r="J4" s="32"/>
      <c r="K4" s="32"/>
      <c r="L4" s="30" t="s">
        <v>12</v>
      </c>
      <c r="M4" s="33"/>
      <c r="N4" s="33"/>
      <c r="O4" s="34"/>
    </row>
    <row r="5" s="2" customFormat="1" ht="14.4" customHeight="1" spans="1:12">
      <c r="A5" s="7" t="s">
        <v>426</v>
      </c>
      <c r="B5" s="7"/>
      <c r="C5" s="7"/>
      <c r="D5" s="7"/>
      <c r="E5" s="7"/>
      <c r="F5" s="8"/>
      <c r="G5" s="9" t="s">
        <v>309</v>
      </c>
      <c r="H5" s="7"/>
      <c r="I5" s="7"/>
      <c r="J5" s="7"/>
      <c r="K5" s="7"/>
      <c r="L5" s="7"/>
    </row>
    <row r="6" s="2" customFormat="1" ht="14.4" customHeight="1" spans="1:12">
      <c r="A6" s="10" t="s">
        <v>91</v>
      </c>
      <c r="B6" s="11" t="s">
        <v>427</v>
      </c>
      <c r="C6" s="12" t="s">
        <v>428</v>
      </c>
      <c r="D6" s="13"/>
      <c r="E6" s="14"/>
      <c r="F6" s="15" t="s">
        <v>429</v>
      </c>
      <c r="G6" s="10" t="s">
        <v>91</v>
      </c>
      <c r="H6" s="10" t="s">
        <v>427</v>
      </c>
      <c r="I6" s="9" t="s">
        <v>428</v>
      </c>
      <c r="J6" s="7"/>
      <c r="K6" s="35"/>
      <c r="L6" s="10" t="s">
        <v>429</v>
      </c>
    </row>
    <row r="7" s="2" customFormat="1" ht="14.4" customHeight="1" spans="1:12">
      <c r="A7" s="16"/>
      <c r="B7" s="17"/>
      <c r="C7" s="18" t="s">
        <v>430</v>
      </c>
      <c r="D7" s="18" t="s">
        <v>431</v>
      </c>
      <c r="E7" s="19" t="s">
        <v>432</v>
      </c>
      <c r="F7" s="20"/>
      <c r="G7" s="16"/>
      <c r="H7" s="16"/>
      <c r="I7" s="18" t="s">
        <v>430</v>
      </c>
      <c r="J7" s="36" t="s">
        <v>431</v>
      </c>
      <c r="K7" s="18" t="s">
        <v>432</v>
      </c>
      <c r="L7" s="16"/>
    </row>
    <row r="8" s="2" customFormat="1" ht="14.4" customHeight="1" spans="1:12">
      <c r="A8" s="21" t="s">
        <v>84</v>
      </c>
      <c r="B8" s="22" t="s">
        <v>85</v>
      </c>
      <c r="C8" s="18" t="s">
        <v>86</v>
      </c>
      <c r="D8" s="23" t="s">
        <v>87</v>
      </c>
      <c r="E8" s="18" t="s">
        <v>88</v>
      </c>
      <c r="F8" s="24">
        <v>6</v>
      </c>
      <c r="G8" s="25">
        <v>7</v>
      </c>
      <c r="H8" s="26">
        <v>8</v>
      </c>
      <c r="I8" s="18" t="s">
        <v>253</v>
      </c>
      <c r="J8" s="18" t="s">
        <v>254</v>
      </c>
      <c r="K8" s="36" t="s">
        <v>255</v>
      </c>
      <c r="L8" s="24">
        <v>12</v>
      </c>
    </row>
    <row r="9" s="2" customFormat="1" ht="15.6" customHeight="1" spans="1:12">
      <c r="A9" s="27">
        <v>14.51</v>
      </c>
      <c r="B9" s="27" t="s">
        <v>23</v>
      </c>
      <c r="C9" s="27" t="s">
        <v>400</v>
      </c>
      <c r="D9" s="27" t="s">
        <v>23</v>
      </c>
      <c r="E9" s="27" t="s">
        <v>400</v>
      </c>
      <c r="F9" s="27" t="s">
        <v>433</v>
      </c>
      <c r="G9" s="27" t="s">
        <v>434</v>
      </c>
      <c r="H9" s="27" t="s">
        <v>23</v>
      </c>
      <c r="I9" s="37" t="s">
        <v>400</v>
      </c>
      <c r="J9" s="37" t="s">
        <v>23</v>
      </c>
      <c r="K9" s="38">
        <v>8.86</v>
      </c>
      <c r="L9" s="37">
        <v>5.65</v>
      </c>
    </row>
    <row r="10" s="2" customFormat="1" ht="14.4" customHeight="1" spans="1:1">
      <c r="A10" s="1" t="s">
        <v>435</v>
      </c>
    </row>
    <row r="11" s="1" customFormat="1" ht="15.6" customHeight="1" spans="1:1">
      <c r="A11" s="28" t="s">
        <v>436</v>
      </c>
    </row>
    <row r="12" ht="15.6" customHeight="1" spans="1:5">
      <c r="A12" s="29" t="str">
        <f>IF(VALUE("14.51")&gt;0,"","本年度未产生与该表相关的预决算数据")</f>
        <v/>
      </c>
      <c r="B12" s="29"/>
      <c r="C12" s="29"/>
      <c r="D12" s="29"/>
      <c r="E12" s="29"/>
    </row>
  </sheetData>
  <mergeCells count="14">
    <mergeCell ref="A2:O2"/>
    <mergeCell ref="A4:F4"/>
    <mergeCell ref="G4:H4"/>
    <mergeCell ref="A5:F5"/>
    <mergeCell ref="G5:L5"/>
    <mergeCell ref="C6:E6"/>
    <mergeCell ref="I6:K6"/>
    <mergeCell ref="A12:E12"/>
    <mergeCell ref="A6:A7"/>
    <mergeCell ref="B6:B7"/>
    <mergeCell ref="F6:F7"/>
    <mergeCell ref="G6:G7"/>
    <mergeCell ref="H6:H7"/>
    <mergeCell ref="L6:L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5" workbookViewId="0">
      <selection activeCell="N45" sqref="N45"/>
    </sheetView>
  </sheetViews>
  <sheetFormatPr defaultColWidth="8.1" defaultRowHeight="12"/>
  <cols>
    <col min="1" max="5" width="8.775" style="2" customWidth="1"/>
    <col min="6" max="7" width="14.175" style="2" customWidth="1"/>
    <col min="8" max="11" width="8.775" style="2" customWidth="1"/>
    <col min="12" max="12" width="17.8" style="2" customWidth="1"/>
    <col min="13" max="13" width="8.1" style="2"/>
    <col min="14" max="14" width="22.6" style="2" customWidth="1"/>
    <col min="15" max="15" width="8.1" style="2"/>
    <col min="16" max="17" width="11.125" style="2"/>
    <col min="18" max="18" width="10.125" style="2"/>
    <col min="19" max="16384" width="8.1" style="2"/>
  </cols>
  <sheetData>
    <row r="1" s="2" customFormat="1" ht="18" customHeight="1" spans="1:12">
      <c r="A1" s="63" t="s">
        <v>7</v>
      </c>
      <c r="B1" s="155"/>
      <c r="C1" s="155"/>
      <c r="D1" s="155"/>
      <c r="E1" s="155"/>
      <c r="F1" s="155"/>
      <c r="G1" s="155"/>
      <c r="H1" s="155"/>
      <c r="I1" s="155"/>
      <c r="J1" s="155"/>
      <c r="K1" s="155"/>
      <c r="L1" s="155"/>
    </row>
    <row r="2" s="2" customFormat="1" ht="24.4" customHeight="1" spans="1:12">
      <c r="A2" s="4" t="s">
        <v>8</v>
      </c>
      <c r="B2" s="153"/>
      <c r="C2" s="153"/>
      <c r="D2" s="153"/>
      <c r="E2" s="153"/>
      <c r="F2" s="153"/>
      <c r="G2" s="153"/>
      <c r="H2" s="153"/>
      <c r="I2" s="153"/>
      <c r="J2" s="153"/>
      <c r="K2" s="153"/>
      <c r="L2" s="153"/>
    </row>
    <row r="3" s="2" customFormat="1" customHeight="1" spans="12:12">
      <c r="L3" s="59" t="s">
        <v>9</v>
      </c>
    </row>
    <row r="4" customHeight="1" spans="1:12">
      <c r="A4" s="125" t="s">
        <v>10</v>
      </c>
      <c r="B4" s="125"/>
      <c r="C4" s="125"/>
      <c r="D4" s="125"/>
      <c r="E4" s="125"/>
      <c r="F4" s="125"/>
      <c r="G4" s="142" t="s">
        <v>11</v>
      </c>
      <c r="H4" s="142"/>
      <c r="I4" s="109"/>
      <c r="J4" s="109"/>
      <c r="K4" s="109"/>
      <c r="L4" s="102" t="s">
        <v>12</v>
      </c>
    </row>
    <row r="5" s="2" customFormat="1" ht="16.15" customHeight="1" spans="1:12">
      <c r="A5" s="126" t="s">
        <v>13</v>
      </c>
      <c r="B5" s="127"/>
      <c r="C5" s="127"/>
      <c r="D5" s="127"/>
      <c r="E5" s="127"/>
      <c r="F5" s="128"/>
      <c r="G5" s="126" t="s">
        <v>14</v>
      </c>
      <c r="H5" s="127"/>
      <c r="I5" s="127"/>
      <c r="J5" s="127"/>
      <c r="K5" s="127"/>
      <c r="L5" s="128"/>
    </row>
    <row r="6" s="2" customFormat="1" ht="16.15" customHeight="1" spans="1:12">
      <c r="A6" s="72" t="s">
        <v>15</v>
      </c>
      <c r="B6" s="72"/>
      <c r="C6" s="72"/>
      <c r="D6" s="72"/>
      <c r="E6" s="72" t="s">
        <v>16</v>
      </c>
      <c r="F6" s="72" t="s">
        <v>17</v>
      </c>
      <c r="G6" s="72" t="s">
        <v>15</v>
      </c>
      <c r="H6" s="72"/>
      <c r="I6" s="72"/>
      <c r="J6" s="72"/>
      <c r="K6" s="72" t="s">
        <v>16</v>
      </c>
      <c r="L6" s="72" t="s">
        <v>17</v>
      </c>
    </row>
    <row r="7" s="2" customFormat="1" ht="16.15" customHeight="1" spans="1:12">
      <c r="A7" s="72" t="s">
        <v>18</v>
      </c>
      <c r="B7" s="72"/>
      <c r="C7" s="72"/>
      <c r="D7" s="72"/>
      <c r="E7" s="156"/>
      <c r="F7" s="130">
        <v>1</v>
      </c>
      <c r="G7" s="126" t="s">
        <v>18</v>
      </c>
      <c r="H7" s="127"/>
      <c r="I7" s="127"/>
      <c r="J7" s="128"/>
      <c r="K7" s="72"/>
      <c r="L7" s="130">
        <v>2</v>
      </c>
    </row>
    <row r="8" s="2" customFormat="1" ht="16.15" customHeight="1" spans="1:12">
      <c r="A8" s="131" t="s">
        <v>19</v>
      </c>
      <c r="B8" s="132"/>
      <c r="C8" s="132"/>
      <c r="D8" s="132"/>
      <c r="E8" s="133">
        <v>1</v>
      </c>
      <c r="F8" s="100">
        <v>8260.54</v>
      </c>
      <c r="G8" s="134" t="s">
        <v>20</v>
      </c>
      <c r="H8" s="135"/>
      <c r="I8" s="135"/>
      <c r="J8" s="135"/>
      <c r="K8" s="133">
        <v>31</v>
      </c>
      <c r="L8" s="100">
        <v>1343.34</v>
      </c>
    </row>
    <row r="9" s="2" customFormat="1" ht="16.15" customHeight="1" spans="1:12">
      <c r="A9" s="131" t="s">
        <v>21</v>
      </c>
      <c r="B9" s="132"/>
      <c r="C9" s="132"/>
      <c r="D9" s="132"/>
      <c r="E9" s="133">
        <v>2</v>
      </c>
      <c r="F9" s="100">
        <v>1412.29</v>
      </c>
      <c r="G9" s="134" t="s">
        <v>22</v>
      </c>
      <c r="H9" s="135"/>
      <c r="I9" s="135"/>
      <c r="J9" s="135"/>
      <c r="K9" s="133">
        <v>32</v>
      </c>
      <c r="L9" s="100" t="s">
        <v>23</v>
      </c>
    </row>
    <row r="10" s="2" customFormat="1" ht="16.15" customHeight="1" spans="1:12">
      <c r="A10" s="131" t="s">
        <v>24</v>
      </c>
      <c r="B10" s="132"/>
      <c r="C10" s="132"/>
      <c r="D10" s="132"/>
      <c r="E10" s="133">
        <v>3</v>
      </c>
      <c r="F10" s="100" t="s">
        <v>23</v>
      </c>
      <c r="G10" s="134" t="s">
        <v>25</v>
      </c>
      <c r="H10" s="135"/>
      <c r="I10" s="135"/>
      <c r="J10" s="135"/>
      <c r="K10" s="133">
        <v>33</v>
      </c>
      <c r="L10" s="100" t="s">
        <v>23</v>
      </c>
    </row>
    <row r="11" s="2" customFormat="1" ht="16.15" customHeight="1" spans="1:12">
      <c r="A11" s="131" t="s">
        <v>26</v>
      </c>
      <c r="B11" s="132"/>
      <c r="C11" s="132"/>
      <c r="D11" s="132"/>
      <c r="E11" s="133">
        <v>4</v>
      </c>
      <c r="F11" s="100" t="s">
        <v>23</v>
      </c>
      <c r="G11" s="134" t="s">
        <v>27</v>
      </c>
      <c r="H11" s="135"/>
      <c r="I11" s="135"/>
      <c r="J11" s="135"/>
      <c r="K11" s="133">
        <v>34</v>
      </c>
      <c r="L11" s="100" t="s">
        <v>23</v>
      </c>
    </row>
    <row r="12" s="2" customFormat="1" ht="16.15" customHeight="1" spans="1:12">
      <c r="A12" s="131" t="s">
        <v>28</v>
      </c>
      <c r="B12" s="132"/>
      <c r="C12" s="132"/>
      <c r="D12" s="132"/>
      <c r="E12" s="133">
        <v>5</v>
      </c>
      <c r="F12" s="100" t="s">
        <v>23</v>
      </c>
      <c r="G12" s="134" t="s">
        <v>29</v>
      </c>
      <c r="H12" s="135"/>
      <c r="I12" s="135"/>
      <c r="J12" s="135"/>
      <c r="K12" s="133">
        <v>35</v>
      </c>
      <c r="L12" s="100" t="s">
        <v>23</v>
      </c>
    </row>
    <row r="13" s="2" customFormat="1" ht="16.15" customHeight="1" spans="1:12">
      <c r="A13" s="131" t="s">
        <v>30</v>
      </c>
      <c r="B13" s="132"/>
      <c r="C13" s="132"/>
      <c r="D13" s="132"/>
      <c r="E13" s="133">
        <v>6</v>
      </c>
      <c r="F13" s="100" t="s">
        <v>23</v>
      </c>
      <c r="G13" s="134" t="s">
        <v>31</v>
      </c>
      <c r="H13" s="135"/>
      <c r="I13" s="135"/>
      <c r="J13" s="135"/>
      <c r="K13" s="133">
        <v>36</v>
      </c>
      <c r="L13" s="100" t="s">
        <v>32</v>
      </c>
    </row>
    <row r="14" s="2" customFormat="1" ht="16.15" customHeight="1" spans="1:12">
      <c r="A14" s="131" t="s">
        <v>33</v>
      </c>
      <c r="B14" s="132"/>
      <c r="C14" s="132"/>
      <c r="D14" s="132"/>
      <c r="E14" s="133">
        <v>7</v>
      </c>
      <c r="F14" s="100" t="s">
        <v>23</v>
      </c>
      <c r="G14" s="134" t="s">
        <v>34</v>
      </c>
      <c r="H14" s="135"/>
      <c r="I14" s="135"/>
      <c r="J14" s="135"/>
      <c r="K14" s="133">
        <v>37</v>
      </c>
      <c r="L14" s="100" t="s">
        <v>35</v>
      </c>
    </row>
    <row r="15" s="2" customFormat="1" ht="16.15" customHeight="1" spans="1:12">
      <c r="A15" s="131" t="s">
        <v>36</v>
      </c>
      <c r="B15" s="132"/>
      <c r="C15" s="132"/>
      <c r="D15" s="132"/>
      <c r="E15" s="133">
        <v>8</v>
      </c>
      <c r="F15" s="100" t="s">
        <v>23</v>
      </c>
      <c r="G15" s="134" t="s">
        <v>37</v>
      </c>
      <c r="H15" s="135"/>
      <c r="I15" s="135"/>
      <c r="J15" s="135"/>
      <c r="K15" s="133">
        <v>38</v>
      </c>
      <c r="L15" s="100" t="s">
        <v>38</v>
      </c>
    </row>
    <row r="16" s="2" customFormat="1" ht="16.15" customHeight="1" spans="1:12">
      <c r="A16" s="131"/>
      <c r="B16" s="132"/>
      <c r="C16" s="132"/>
      <c r="D16" s="132"/>
      <c r="E16" s="133">
        <v>9</v>
      </c>
      <c r="F16" s="135"/>
      <c r="G16" s="134" t="s">
        <v>39</v>
      </c>
      <c r="H16" s="135"/>
      <c r="I16" s="135"/>
      <c r="J16" s="135"/>
      <c r="K16" s="133">
        <v>39</v>
      </c>
      <c r="L16" s="100" t="s">
        <v>40</v>
      </c>
    </row>
    <row r="17" s="2" customFormat="1" ht="16.15" customHeight="1" spans="1:12">
      <c r="A17" s="136"/>
      <c r="B17" s="137"/>
      <c r="C17" s="137"/>
      <c r="D17" s="137"/>
      <c r="E17" s="133">
        <v>10</v>
      </c>
      <c r="F17" s="135"/>
      <c r="G17" s="134" t="s">
        <v>41</v>
      </c>
      <c r="H17" s="135"/>
      <c r="I17" s="135"/>
      <c r="J17" s="135"/>
      <c r="K17" s="133">
        <v>40</v>
      </c>
      <c r="L17" s="100" t="s">
        <v>42</v>
      </c>
    </row>
    <row r="18" s="2" customFormat="1" ht="16.15" customHeight="1" spans="1:12">
      <c r="A18" s="136"/>
      <c r="B18" s="137"/>
      <c r="C18" s="137"/>
      <c r="D18" s="137"/>
      <c r="E18" s="133">
        <v>11</v>
      </c>
      <c r="F18" s="135"/>
      <c r="G18" s="134" t="s">
        <v>43</v>
      </c>
      <c r="H18" s="135"/>
      <c r="I18" s="135"/>
      <c r="J18" s="135"/>
      <c r="K18" s="133">
        <v>41</v>
      </c>
      <c r="L18" s="100" t="s">
        <v>23</v>
      </c>
    </row>
    <row r="19" s="2" customFormat="1" ht="16.15" customHeight="1" spans="1:12">
      <c r="A19" s="136"/>
      <c r="B19" s="137"/>
      <c r="C19" s="137"/>
      <c r="D19" s="137"/>
      <c r="E19" s="133">
        <v>12</v>
      </c>
      <c r="F19" s="135"/>
      <c r="G19" s="134" t="s">
        <v>44</v>
      </c>
      <c r="H19" s="135"/>
      <c r="I19" s="135"/>
      <c r="J19" s="135"/>
      <c r="K19" s="133">
        <v>42</v>
      </c>
      <c r="L19" s="100" t="s">
        <v>45</v>
      </c>
    </row>
    <row r="20" s="2" customFormat="1" ht="16.15" customHeight="1" spans="1:12">
      <c r="A20" s="136"/>
      <c r="B20" s="137"/>
      <c r="C20" s="137"/>
      <c r="D20" s="137"/>
      <c r="E20" s="133">
        <v>13</v>
      </c>
      <c r="F20" s="135"/>
      <c r="G20" s="134" t="s">
        <v>46</v>
      </c>
      <c r="H20" s="135"/>
      <c r="I20" s="135"/>
      <c r="J20" s="135"/>
      <c r="K20" s="133">
        <v>43</v>
      </c>
      <c r="L20" s="100" t="s">
        <v>23</v>
      </c>
    </row>
    <row r="21" s="2" customFormat="1" ht="16.15" customHeight="1" spans="1:12">
      <c r="A21" s="136"/>
      <c r="B21" s="137"/>
      <c r="C21" s="137"/>
      <c r="D21" s="137"/>
      <c r="E21" s="133">
        <v>14</v>
      </c>
      <c r="F21" s="135"/>
      <c r="G21" s="134" t="s">
        <v>47</v>
      </c>
      <c r="H21" s="135"/>
      <c r="I21" s="135"/>
      <c r="J21" s="135"/>
      <c r="K21" s="133">
        <v>44</v>
      </c>
      <c r="L21" s="100" t="s">
        <v>23</v>
      </c>
    </row>
    <row r="22" s="2" customFormat="1" ht="16.15" customHeight="1" spans="1:12">
      <c r="A22" s="136"/>
      <c r="B22" s="137"/>
      <c r="C22" s="137"/>
      <c r="D22" s="137"/>
      <c r="E22" s="133">
        <v>15</v>
      </c>
      <c r="F22" s="135"/>
      <c r="G22" s="134" t="s">
        <v>48</v>
      </c>
      <c r="H22" s="135"/>
      <c r="I22" s="135"/>
      <c r="J22" s="135"/>
      <c r="K22" s="133">
        <v>45</v>
      </c>
      <c r="L22" s="100" t="s">
        <v>23</v>
      </c>
    </row>
    <row r="23" s="2" customFormat="1" ht="16.15" customHeight="1" spans="1:12">
      <c r="A23" s="136"/>
      <c r="B23" s="137"/>
      <c r="C23" s="137"/>
      <c r="D23" s="137"/>
      <c r="E23" s="133">
        <v>16</v>
      </c>
      <c r="F23" s="135"/>
      <c r="G23" s="134" t="s">
        <v>49</v>
      </c>
      <c r="H23" s="135"/>
      <c r="I23" s="135"/>
      <c r="J23" s="135"/>
      <c r="K23" s="133">
        <v>46</v>
      </c>
      <c r="L23" s="100" t="s">
        <v>23</v>
      </c>
    </row>
    <row r="24" s="2" customFormat="1" ht="16.15" customHeight="1" spans="1:12">
      <c r="A24" s="136"/>
      <c r="B24" s="137"/>
      <c r="C24" s="137"/>
      <c r="D24" s="137"/>
      <c r="E24" s="133">
        <v>17</v>
      </c>
      <c r="F24" s="135"/>
      <c r="G24" s="134" t="s">
        <v>50</v>
      </c>
      <c r="H24" s="135"/>
      <c r="I24" s="135"/>
      <c r="J24" s="135"/>
      <c r="K24" s="133">
        <v>47</v>
      </c>
      <c r="L24" s="100" t="s">
        <v>23</v>
      </c>
    </row>
    <row r="25" s="2" customFormat="1" ht="16.15" customHeight="1" spans="1:12">
      <c r="A25" s="136"/>
      <c r="B25" s="137"/>
      <c r="C25" s="137"/>
      <c r="D25" s="137"/>
      <c r="E25" s="133">
        <v>18</v>
      </c>
      <c r="F25" s="135"/>
      <c r="G25" s="134" t="s">
        <v>51</v>
      </c>
      <c r="H25" s="135"/>
      <c r="I25" s="135"/>
      <c r="J25" s="135"/>
      <c r="K25" s="133">
        <v>48</v>
      </c>
      <c r="L25" s="100" t="s">
        <v>52</v>
      </c>
    </row>
    <row r="26" s="2" customFormat="1" ht="16.15" customHeight="1" spans="1:12">
      <c r="A26" s="136"/>
      <c r="B26" s="137"/>
      <c r="C26" s="137"/>
      <c r="D26" s="137"/>
      <c r="E26" s="133">
        <v>19</v>
      </c>
      <c r="F26" s="135"/>
      <c r="G26" s="134" t="s">
        <v>53</v>
      </c>
      <c r="H26" s="135"/>
      <c r="I26" s="135"/>
      <c r="J26" s="135"/>
      <c r="K26" s="133">
        <v>49</v>
      </c>
      <c r="L26" s="100" t="s">
        <v>54</v>
      </c>
    </row>
    <row r="27" s="2" customFormat="1" ht="16.15" customHeight="1" spans="1:12">
      <c r="A27" s="131"/>
      <c r="B27" s="132"/>
      <c r="C27" s="132"/>
      <c r="D27" s="132"/>
      <c r="E27" s="133">
        <v>20</v>
      </c>
      <c r="F27" s="135"/>
      <c r="G27" s="134" t="s">
        <v>55</v>
      </c>
      <c r="H27" s="135"/>
      <c r="I27" s="135"/>
      <c r="J27" s="135"/>
      <c r="K27" s="133">
        <v>50</v>
      </c>
      <c r="L27" s="100" t="s">
        <v>23</v>
      </c>
    </row>
    <row r="28" s="2" customFormat="1" ht="16.15" customHeight="1" spans="1:12">
      <c r="A28" s="131"/>
      <c r="B28" s="132"/>
      <c r="C28" s="132"/>
      <c r="D28" s="132"/>
      <c r="E28" s="133">
        <v>21</v>
      </c>
      <c r="F28" s="135"/>
      <c r="G28" s="134" t="s">
        <v>56</v>
      </c>
      <c r="H28" s="135"/>
      <c r="I28" s="135"/>
      <c r="J28" s="135"/>
      <c r="K28" s="133">
        <v>51</v>
      </c>
      <c r="L28" s="100" t="s">
        <v>23</v>
      </c>
    </row>
    <row r="29" s="2" customFormat="1" ht="16.15" customHeight="1" spans="1:12">
      <c r="A29" s="131"/>
      <c r="B29" s="132"/>
      <c r="C29" s="132"/>
      <c r="D29" s="132"/>
      <c r="E29" s="133">
        <v>22</v>
      </c>
      <c r="F29" s="135"/>
      <c r="G29" s="134" t="s">
        <v>57</v>
      </c>
      <c r="H29" s="135"/>
      <c r="I29" s="135"/>
      <c r="J29" s="135"/>
      <c r="K29" s="133">
        <v>52</v>
      </c>
      <c r="L29" s="100" t="s">
        <v>58</v>
      </c>
    </row>
    <row r="30" s="2" customFormat="1" ht="16.15" customHeight="1" spans="1:12">
      <c r="A30" s="131"/>
      <c r="B30" s="132"/>
      <c r="C30" s="132"/>
      <c r="D30" s="132"/>
      <c r="E30" s="133">
        <v>23</v>
      </c>
      <c r="F30" s="135"/>
      <c r="G30" s="134" t="s">
        <v>59</v>
      </c>
      <c r="H30" s="135"/>
      <c r="I30" s="135"/>
      <c r="J30" s="135"/>
      <c r="K30" s="133">
        <v>53</v>
      </c>
      <c r="L30" s="100" t="s">
        <v>23</v>
      </c>
    </row>
    <row r="31" s="2" customFormat="1" ht="16.15" customHeight="1" spans="1:12">
      <c r="A31" s="131"/>
      <c r="B31" s="132"/>
      <c r="C31" s="132"/>
      <c r="D31" s="132"/>
      <c r="E31" s="133">
        <v>24</v>
      </c>
      <c r="F31" s="135"/>
      <c r="G31" s="134" t="s">
        <v>60</v>
      </c>
      <c r="H31" s="135"/>
      <c r="I31" s="135"/>
      <c r="J31" s="135"/>
      <c r="K31" s="133">
        <v>54</v>
      </c>
      <c r="L31" s="100" t="s">
        <v>23</v>
      </c>
    </row>
    <row r="32" s="2" customFormat="1" ht="16.15" customHeight="1" spans="1:12">
      <c r="A32" s="131"/>
      <c r="B32" s="132"/>
      <c r="C32" s="132"/>
      <c r="D32" s="132"/>
      <c r="E32" s="133">
        <v>25</v>
      </c>
      <c r="F32" s="135"/>
      <c r="G32" s="134" t="s">
        <v>61</v>
      </c>
      <c r="H32" s="135"/>
      <c r="I32" s="135"/>
      <c r="J32" s="135"/>
      <c r="K32" s="133">
        <v>55</v>
      </c>
      <c r="L32" s="100" t="s">
        <v>23</v>
      </c>
    </row>
    <row r="33" s="2" customFormat="1" ht="16.15" customHeight="1" spans="1:12">
      <c r="A33" s="72" t="s">
        <v>62</v>
      </c>
      <c r="B33" s="132"/>
      <c r="C33" s="132"/>
      <c r="D33" s="132"/>
      <c r="E33" s="133">
        <v>26</v>
      </c>
      <c r="F33" s="100">
        <v>9672.83</v>
      </c>
      <c r="G33" s="139" t="s">
        <v>63</v>
      </c>
      <c r="H33" s="135"/>
      <c r="I33" s="135"/>
      <c r="J33" s="135"/>
      <c r="K33" s="133">
        <v>56</v>
      </c>
      <c r="L33" s="100">
        <v>9574.27</v>
      </c>
    </row>
    <row r="34" s="2" customFormat="1" ht="16.15" customHeight="1" spans="1:12">
      <c r="A34" s="131" t="s">
        <v>64</v>
      </c>
      <c r="B34" s="132"/>
      <c r="C34" s="132"/>
      <c r="D34" s="132"/>
      <c r="E34" s="133">
        <v>27</v>
      </c>
      <c r="F34" s="100" t="s">
        <v>23</v>
      </c>
      <c r="G34" s="134" t="s">
        <v>65</v>
      </c>
      <c r="H34" s="135"/>
      <c r="I34" s="135"/>
      <c r="J34" s="135"/>
      <c r="K34" s="133">
        <v>57</v>
      </c>
      <c r="L34" s="100" t="s">
        <v>23</v>
      </c>
    </row>
    <row r="35" s="2" customFormat="1" ht="16.15" customHeight="1" spans="1:12">
      <c r="A35" s="131" t="s">
        <v>66</v>
      </c>
      <c r="B35" s="132"/>
      <c r="C35" s="132"/>
      <c r="D35" s="132"/>
      <c r="E35" s="133">
        <v>28</v>
      </c>
      <c r="F35" s="100">
        <v>63.64</v>
      </c>
      <c r="G35" s="134" t="s">
        <v>67</v>
      </c>
      <c r="H35" s="135"/>
      <c r="I35" s="135"/>
      <c r="J35" s="135"/>
      <c r="K35" s="133">
        <v>58</v>
      </c>
      <c r="L35" s="100">
        <v>162.2</v>
      </c>
    </row>
    <row r="36" s="2" customFormat="1" ht="16.15" customHeight="1" spans="1:12">
      <c r="A36" s="131"/>
      <c r="B36" s="132"/>
      <c r="C36" s="132"/>
      <c r="D36" s="132"/>
      <c r="E36" s="133">
        <v>29</v>
      </c>
      <c r="F36" s="100"/>
      <c r="G36" s="134"/>
      <c r="H36" s="135"/>
      <c r="I36" s="135"/>
      <c r="J36" s="135"/>
      <c r="K36" s="133">
        <v>59</v>
      </c>
      <c r="L36" s="100"/>
    </row>
    <row r="37" s="2" customFormat="1" ht="16.15" customHeight="1" spans="1:12">
      <c r="A37" s="72" t="s">
        <v>68</v>
      </c>
      <c r="B37" s="132"/>
      <c r="C37" s="132"/>
      <c r="D37" s="132"/>
      <c r="E37" s="133">
        <v>30</v>
      </c>
      <c r="F37" s="100">
        <f>SUM(F33:F36)</f>
        <v>9736.47</v>
      </c>
      <c r="G37" s="139" t="s">
        <v>68</v>
      </c>
      <c r="H37" s="135"/>
      <c r="I37" s="135"/>
      <c r="J37" s="135"/>
      <c r="K37" s="133">
        <v>60</v>
      </c>
      <c r="L37" s="100">
        <f>SUM(L33:L36)</f>
        <v>9736.47</v>
      </c>
    </row>
    <row r="38" s="2" customFormat="1" customHeight="1" spans="1:6">
      <c r="A38" s="157" t="s">
        <v>69</v>
      </c>
      <c r="B38" s="108"/>
      <c r="C38" s="108"/>
      <c r="D38" s="108"/>
      <c r="E38" s="108"/>
      <c r="F38" s="108"/>
    </row>
    <row r="39" ht="23" customHeight="1" spans="1:6">
      <c r="A39" s="108"/>
      <c r="B39" s="108"/>
      <c r="C39" s="108"/>
      <c r="D39" s="108"/>
      <c r="E39" s="108"/>
      <c r="F39" s="108"/>
    </row>
    <row r="40" ht="18" customHeight="1" spans="1:6">
      <c r="A40" s="158"/>
      <c r="B40" s="159"/>
      <c r="C40" s="159"/>
      <c r="D40" s="159"/>
      <c r="E40" s="159"/>
      <c r="F40" s="159"/>
    </row>
    <row r="41" ht="18" customHeight="1"/>
    <row r="42" ht="15"/>
  </sheetData>
  <mergeCells count="69">
    <mergeCell ref="A2:L2"/>
    <mergeCell ref="A4:F4"/>
    <mergeCell ref="A5:F5"/>
    <mergeCell ref="G5:L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F39"/>
  </mergeCells>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topLeftCell="A30" workbookViewId="0">
      <selection activeCell="P14" sqref="P14"/>
    </sheetView>
  </sheetViews>
  <sheetFormatPr defaultColWidth="8.1" defaultRowHeight="12"/>
  <cols>
    <col min="1" max="1" width="3.9" style="2" customWidth="1"/>
    <col min="2" max="2" width="4.1" style="2" customWidth="1"/>
    <col min="3" max="3" width="4.5" style="2" customWidth="1"/>
    <col min="4" max="4" width="31.5" style="2" customWidth="1"/>
    <col min="5" max="6" width="14.175" style="2" customWidth="1"/>
    <col min="7" max="7" width="13.7" style="2" customWidth="1"/>
    <col min="8" max="8" width="13.9" style="2" customWidth="1"/>
    <col min="9" max="9" width="14.4" style="2" customWidth="1"/>
    <col min="10" max="10" width="17.1" style="2" customWidth="1"/>
    <col min="11" max="11" width="17.7" style="2" customWidth="1"/>
    <col min="12" max="16384" width="8.1" style="2"/>
  </cols>
  <sheetData>
    <row r="1" s="2" customFormat="1" ht="19" customHeight="1" spans="1:11">
      <c r="A1" s="63" t="s">
        <v>70</v>
      </c>
      <c r="B1" s="63"/>
      <c r="C1" s="63"/>
      <c r="D1" s="152"/>
      <c r="E1" s="152"/>
      <c r="F1" s="152"/>
      <c r="G1" s="152"/>
      <c r="H1" s="152"/>
      <c r="I1" s="152"/>
      <c r="J1" s="152"/>
      <c r="K1" s="152"/>
    </row>
    <row r="2" s="2" customFormat="1" ht="24.4" customHeight="1" spans="1:11">
      <c r="A2" s="4" t="s">
        <v>71</v>
      </c>
      <c r="B2" s="153"/>
      <c r="C2" s="153"/>
      <c r="D2" s="153"/>
      <c r="E2" s="153"/>
      <c r="F2" s="153"/>
      <c r="G2" s="153"/>
      <c r="H2" s="153"/>
      <c r="I2" s="153"/>
      <c r="J2" s="153"/>
      <c r="K2" s="153"/>
    </row>
    <row r="3" s="2" customFormat="1" customHeight="1" spans="11:11">
      <c r="K3" s="30" t="s">
        <v>72</v>
      </c>
    </row>
    <row r="4" s="2" customFormat="1" customHeight="1" spans="1:11">
      <c r="A4" s="125" t="s">
        <v>10</v>
      </c>
      <c r="B4" s="125"/>
      <c r="C4" s="125"/>
      <c r="D4" s="125"/>
      <c r="E4" s="125"/>
      <c r="F4" s="142" t="s">
        <v>11</v>
      </c>
      <c r="G4" s="142"/>
      <c r="H4" s="109"/>
      <c r="I4" s="109"/>
      <c r="J4" s="109"/>
      <c r="K4" s="102" t="s">
        <v>12</v>
      </c>
    </row>
    <row r="5" s="2" customFormat="1" ht="16.15" customHeight="1" spans="1:11">
      <c r="A5" s="64" t="s">
        <v>73</v>
      </c>
      <c r="B5" s="65"/>
      <c r="C5" s="66"/>
      <c r="D5" s="129" t="s">
        <v>74</v>
      </c>
      <c r="E5" s="72" t="s">
        <v>62</v>
      </c>
      <c r="F5" s="72" t="s">
        <v>75</v>
      </c>
      <c r="G5" s="72" t="s">
        <v>76</v>
      </c>
      <c r="H5" s="72" t="s">
        <v>77</v>
      </c>
      <c r="I5" s="72" t="s">
        <v>78</v>
      </c>
      <c r="J5" s="72" t="s">
        <v>79</v>
      </c>
      <c r="K5" s="72" t="s">
        <v>80</v>
      </c>
    </row>
    <row r="6" s="2" customFormat="1" ht="16.15" customHeight="1" spans="1:11">
      <c r="A6" s="69"/>
      <c r="B6" s="70"/>
      <c r="C6" s="53"/>
      <c r="D6" s="144"/>
      <c r="E6" s="72"/>
      <c r="F6" s="72"/>
      <c r="G6" s="72"/>
      <c r="H6" s="72"/>
      <c r="I6" s="72"/>
      <c r="J6" s="72"/>
      <c r="K6" s="72"/>
    </row>
    <row r="7" s="2" customFormat="1" ht="16.15" customHeight="1" spans="1:11">
      <c r="A7" s="145" t="s">
        <v>81</v>
      </c>
      <c r="B7" s="49" t="s">
        <v>82</v>
      </c>
      <c r="C7" s="49" t="s">
        <v>83</v>
      </c>
      <c r="D7" s="72" t="s">
        <v>18</v>
      </c>
      <c r="E7" s="72" t="s">
        <v>84</v>
      </c>
      <c r="F7" s="72" t="s">
        <v>85</v>
      </c>
      <c r="G7" s="72" t="s">
        <v>86</v>
      </c>
      <c r="H7" s="72" t="s">
        <v>87</v>
      </c>
      <c r="I7" s="72" t="s">
        <v>88</v>
      </c>
      <c r="J7" s="72" t="s">
        <v>89</v>
      </c>
      <c r="K7" s="72" t="s">
        <v>90</v>
      </c>
    </row>
    <row r="8" s="2" customFormat="1" ht="16.15" customHeight="1" spans="1:11">
      <c r="A8" s="144"/>
      <c r="B8" s="53"/>
      <c r="C8" s="53"/>
      <c r="D8" s="72" t="s">
        <v>91</v>
      </c>
      <c r="E8" s="146">
        <v>9672.83</v>
      </c>
      <c r="F8" s="146">
        <v>9672.83</v>
      </c>
      <c r="G8" s="146" t="s">
        <v>23</v>
      </c>
      <c r="H8" s="146" t="s">
        <v>23</v>
      </c>
      <c r="I8" s="146" t="s">
        <v>23</v>
      </c>
      <c r="J8" s="146" t="s">
        <v>23</v>
      </c>
      <c r="K8" s="146" t="s">
        <v>23</v>
      </c>
    </row>
    <row r="9" s="2" customFormat="1" customHeight="1" spans="1:11">
      <c r="A9" s="77" t="s">
        <v>92</v>
      </c>
      <c r="B9" s="81" t="s">
        <v>93</v>
      </c>
      <c r="C9" s="81" t="s">
        <v>93</v>
      </c>
      <c r="D9" s="77" t="s">
        <v>94</v>
      </c>
      <c r="E9" s="147" t="s">
        <v>95</v>
      </c>
      <c r="F9" s="147" t="s">
        <v>95</v>
      </c>
      <c r="G9" s="147" t="s">
        <v>23</v>
      </c>
      <c r="H9" s="147" t="s">
        <v>23</v>
      </c>
      <c r="I9" s="147" t="s">
        <v>23</v>
      </c>
      <c r="J9" s="147" t="s">
        <v>23</v>
      </c>
      <c r="K9" s="147" t="s">
        <v>23</v>
      </c>
    </row>
    <row r="10" s="2" customFormat="1" customHeight="1" spans="1:11">
      <c r="A10" s="77" t="s">
        <v>96</v>
      </c>
      <c r="B10" s="81" t="s">
        <v>93</v>
      </c>
      <c r="C10" s="81" t="s">
        <v>93</v>
      </c>
      <c r="D10" s="77" t="s">
        <v>97</v>
      </c>
      <c r="E10" s="147" t="s">
        <v>98</v>
      </c>
      <c r="F10" s="147" t="s">
        <v>98</v>
      </c>
      <c r="G10" s="147" t="s">
        <v>23</v>
      </c>
      <c r="H10" s="147" t="s">
        <v>23</v>
      </c>
      <c r="I10" s="147" t="s">
        <v>23</v>
      </c>
      <c r="J10" s="147" t="s">
        <v>23</v>
      </c>
      <c r="K10" s="147" t="s">
        <v>23</v>
      </c>
    </row>
    <row r="11" customHeight="1" spans="1:11">
      <c r="A11" s="81" t="s">
        <v>99</v>
      </c>
      <c r="B11" s="81" t="s">
        <v>93</v>
      </c>
      <c r="C11" s="81" t="s">
        <v>93</v>
      </c>
      <c r="D11" s="148" t="s">
        <v>100</v>
      </c>
      <c r="E11" s="149" t="s">
        <v>98</v>
      </c>
      <c r="F11" s="149" t="s">
        <v>98</v>
      </c>
      <c r="G11" s="149" t="s">
        <v>23</v>
      </c>
      <c r="H11" s="149" t="s">
        <v>23</v>
      </c>
      <c r="I11" s="149" t="s">
        <v>23</v>
      </c>
      <c r="J11" s="149" t="s">
        <v>23</v>
      </c>
      <c r="K11" s="149" t="s">
        <v>23</v>
      </c>
    </row>
    <row r="12" customHeight="1" spans="1:11">
      <c r="A12" s="77" t="s">
        <v>101</v>
      </c>
      <c r="B12" s="81" t="s">
        <v>93</v>
      </c>
      <c r="C12" s="81" t="s">
        <v>93</v>
      </c>
      <c r="D12" s="77" t="s">
        <v>102</v>
      </c>
      <c r="E12" s="147" t="s">
        <v>103</v>
      </c>
      <c r="F12" s="147" t="s">
        <v>103</v>
      </c>
      <c r="G12" s="147" t="s">
        <v>23</v>
      </c>
      <c r="H12" s="147" t="s">
        <v>23</v>
      </c>
      <c r="I12" s="147" t="s">
        <v>23</v>
      </c>
      <c r="J12" s="147" t="s">
        <v>23</v>
      </c>
      <c r="K12" s="147" t="s">
        <v>23</v>
      </c>
    </row>
    <row r="13" customHeight="1" spans="1:11">
      <c r="A13" s="81" t="s">
        <v>104</v>
      </c>
      <c r="B13" s="81" t="s">
        <v>93</v>
      </c>
      <c r="C13" s="81" t="s">
        <v>93</v>
      </c>
      <c r="D13" s="148" t="s">
        <v>100</v>
      </c>
      <c r="E13" s="149" t="s">
        <v>105</v>
      </c>
      <c r="F13" s="149" t="s">
        <v>105</v>
      </c>
      <c r="G13" s="149" t="s">
        <v>23</v>
      </c>
      <c r="H13" s="149" t="s">
        <v>23</v>
      </c>
      <c r="I13" s="149" t="s">
        <v>23</v>
      </c>
      <c r="J13" s="149" t="s">
        <v>23</v>
      </c>
      <c r="K13" s="149" t="s">
        <v>23</v>
      </c>
    </row>
    <row r="14" customHeight="1" spans="1:11">
      <c r="A14" s="81" t="s">
        <v>106</v>
      </c>
      <c r="B14" s="81" t="s">
        <v>93</v>
      </c>
      <c r="C14" s="81" t="s">
        <v>93</v>
      </c>
      <c r="D14" s="148" t="s">
        <v>107</v>
      </c>
      <c r="E14" s="149" t="s">
        <v>108</v>
      </c>
      <c r="F14" s="149" t="s">
        <v>108</v>
      </c>
      <c r="G14" s="149" t="s">
        <v>23</v>
      </c>
      <c r="H14" s="149" t="s">
        <v>23</v>
      </c>
      <c r="I14" s="149" t="s">
        <v>23</v>
      </c>
      <c r="J14" s="149" t="s">
        <v>23</v>
      </c>
      <c r="K14" s="149" t="s">
        <v>23</v>
      </c>
    </row>
    <row r="15" customHeight="1" spans="1:11">
      <c r="A15" s="81" t="s">
        <v>109</v>
      </c>
      <c r="B15" s="81" t="s">
        <v>93</v>
      </c>
      <c r="C15" s="81" t="s">
        <v>93</v>
      </c>
      <c r="D15" s="148" t="s">
        <v>110</v>
      </c>
      <c r="E15" s="149" t="s">
        <v>111</v>
      </c>
      <c r="F15" s="149" t="s">
        <v>111</v>
      </c>
      <c r="G15" s="149" t="s">
        <v>23</v>
      </c>
      <c r="H15" s="149" t="s">
        <v>23</v>
      </c>
      <c r="I15" s="149" t="s">
        <v>23</v>
      </c>
      <c r="J15" s="149" t="s">
        <v>23</v>
      </c>
      <c r="K15" s="149" t="s">
        <v>23</v>
      </c>
    </row>
    <row r="16" customHeight="1" spans="1:11">
      <c r="A16" s="81" t="s">
        <v>112</v>
      </c>
      <c r="B16" s="81" t="s">
        <v>93</v>
      </c>
      <c r="C16" s="81" t="s">
        <v>93</v>
      </c>
      <c r="D16" s="148" t="s">
        <v>113</v>
      </c>
      <c r="E16" s="149" t="s">
        <v>114</v>
      </c>
      <c r="F16" s="149" t="s">
        <v>114</v>
      </c>
      <c r="G16" s="149" t="s">
        <v>23</v>
      </c>
      <c r="H16" s="149" t="s">
        <v>23</v>
      </c>
      <c r="I16" s="149" t="s">
        <v>23</v>
      </c>
      <c r="J16" s="149" t="s">
        <v>23</v>
      </c>
      <c r="K16" s="149" t="s">
        <v>23</v>
      </c>
    </row>
    <row r="17" customHeight="1" spans="1:11">
      <c r="A17" s="77" t="s">
        <v>115</v>
      </c>
      <c r="B17" s="81" t="s">
        <v>93</v>
      </c>
      <c r="C17" s="81" t="s">
        <v>93</v>
      </c>
      <c r="D17" s="77" t="s">
        <v>116</v>
      </c>
      <c r="E17" s="147" t="s">
        <v>117</v>
      </c>
      <c r="F17" s="147" t="s">
        <v>117</v>
      </c>
      <c r="G17" s="147" t="s">
        <v>23</v>
      </c>
      <c r="H17" s="147" t="s">
        <v>23</v>
      </c>
      <c r="I17" s="147" t="s">
        <v>23</v>
      </c>
      <c r="J17" s="147" t="s">
        <v>23</v>
      </c>
      <c r="K17" s="147" t="s">
        <v>23</v>
      </c>
    </row>
    <row r="18" customHeight="1" spans="1:11">
      <c r="A18" s="81" t="s">
        <v>118</v>
      </c>
      <c r="B18" s="81" t="s">
        <v>93</v>
      </c>
      <c r="C18" s="81" t="s">
        <v>93</v>
      </c>
      <c r="D18" s="148" t="s">
        <v>116</v>
      </c>
      <c r="E18" s="149" t="s">
        <v>117</v>
      </c>
      <c r="F18" s="149" t="s">
        <v>117</v>
      </c>
      <c r="G18" s="149" t="s">
        <v>23</v>
      </c>
      <c r="H18" s="149" t="s">
        <v>23</v>
      </c>
      <c r="I18" s="149" t="s">
        <v>23</v>
      </c>
      <c r="J18" s="149" t="s">
        <v>23</v>
      </c>
      <c r="K18" s="149" t="s">
        <v>23</v>
      </c>
    </row>
    <row r="19" customHeight="1" spans="1:11">
      <c r="A19" s="77" t="s">
        <v>119</v>
      </c>
      <c r="B19" s="81" t="s">
        <v>93</v>
      </c>
      <c r="C19" s="81" t="s">
        <v>93</v>
      </c>
      <c r="D19" s="77" t="s">
        <v>120</v>
      </c>
      <c r="E19" s="147" t="s">
        <v>32</v>
      </c>
      <c r="F19" s="147" t="s">
        <v>32</v>
      </c>
      <c r="G19" s="147" t="s">
        <v>23</v>
      </c>
      <c r="H19" s="147" t="s">
        <v>23</v>
      </c>
      <c r="I19" s="147" t="s">
        <v>23</v>
      </c>
      <c r="J19" s="147" t="s">
        <v>23</v>
      </c>
      <c r="K19" s="147" t="s">
        <v>23</v>
      </c>
    </row>
    <row r="20" customHeight="1" spans="1:11">
      <c r="A20" s="77" t="s">
        <v>121</v>
      </c>
      <c r="B20" s="81" t="s">
        <v>93</v>
      </c>
      <c r="C20" s="81" t="s">
        <v>93</v>
      </c>
      <c r="D20" s="77" t="s">
        <v>122</v>
      </c>
      <c r="E20" s="147" t="s">
        <v>32</v>
      </c>
      <c r="F20" s="147" t="s">
        <v>32</v>
      </c>
      <c r="G20" s="147" t="s">
        <v>23</v>
      </c>
      <c r="H20" s="147" t="s">
        <v>23</v>
      </c>
      <c r="I20" s="147" t="s">
        <v>23</v>
      </c>
      <c r="J20" s="147" t="s">
        <v>23</v>
      </c>
      <c r="K20" s="147" t="s">
        <v>23</v>
      </c>
    </row>
    <row r="21" customHeight="1" spans="1:11">
      <c r="A21" s="81" t="s">
        <v>123</v>
      </c>
      <c r="B21" s="81" t="s">
        <v>93</v>
      </c>
      <c r="C21" s="81" t="s">
        <v>93</v>
      </c>
      <c r="D21" s="148" t="s">
        <v>124</v>
      </c>
      <c r="E21" s="149" t="s">
        <v>32</v>
      </c>
      <c r="F21" s="149" t="s">
        <v>32</v>
      </c>
      <c r="G21" s="149" t="s">
        <v>23</v>
      </c>
      <c r="H21" s="149" t="s">
        <v>23</v>
      </c>
      <c r="I21" s="149" t="s">
        <v>23</v>
      </c>
      <c r="J21" s="149" t="s">
        <v>23</v>
      </c>
      <c r="K21" s="149" t="s">
        <v>23</v>
      </c>
    </row>
    <row r="22" customHeight="1" spans="1:11">
      <c r="A22" s="77" t="s">
        <v>125</v>
      </c>
      <c r="B22" s="81" t="s">
        <v>93</v>
      </c>
      <c r="C22" s="81" t="s">
        <v>93</v>
      </c>
      <c r="D22" s="77" t="s">
        <v>126</v>
      </c>
      <c r="E22" s="147" t="s">
        <v>35</v>
      </c>
      <c r="F22" s="147" t="s">
        <v>35</v>
      </c>
      <c r="G22" s="147" t="s">
        <v>23</v>
      </c>
      <c r="H22" s="147" t="s">
        <v>23</v>
      </c>
      <c r="I22" s="147" t="s">
        <v>23</v>
      </c>
      <c r="J22" s="147" t="s">
        <v>23</v>
      </c>
      <c r="K22" s="147" t="s">
        <v>23</v>
      </c>
    </row>
    <row r="23" customHeight="1" spans="1:11">
      <c r="A23" s="77" t="s">
        <v>127</v>
      </c>
      <c r="B23" s="81" t="s">
        <v>93</v>
      </c>
      <c r="C23" s="81" t="s">
        <v>93</v>
      </c>
      <c r="D23" s="77" t="s">
        <v>128</v>
      </c>
      <c r="E23" s="147" t="s">
        <v>129</v>
      </c>
      <c r="F23" s="147" t="s">
        <v>129</v>
      </c>
      <c r="G23" s="147" t="s">
        <v>23</v>
      </c>
      <c r="H23" s="147" t="s">
        <v>23</v>
      </c>
      <c r="I23" s="147" t="s">
        <v>23</v>
      </c>
      <c r="J23" s="147" t="s">
        <v>23</v>
      </c>
      <c r="K23" s="147" t="s">
        <v>23</v>
      </c>
    </row>
    <row r="24" customHeight="1" spans="1:11">
      <c r="A24" s="81" t="s">
        <v>130</v>
      </c>
      <c r="B24" s="81" t="s">
        <v>93</v>
      </c>
      <c r="C24" s="81" t="s">
        <v>93</v>
      </c>
      <c r="D24" s="148" t="s">
        <v>131</v>
      </c>
      <c r="E24" s="149" t="s">
        <v>132</v>
      </c>
      <c r="F24" s="149" t="s">
        <v>132</v>
      </c>
      <c r="G24" s="149" t="s">
        <v>23</v>
      </c>
      <c r="H24" s="149" t="s">
        <v>23</v>
      </c>
      <c r="I24" s="149" t="s">
        <v>23</v>
      </c>
      <c r="J24" s="149" t="s">
        <v>23</v>
      </c>
      <c r="K24" s="149" t="s">
        <v>23</v>
      </c>
    </row>
    <row r="25" customHeight="1" spans="1:11">
      <c r="A25" s="81" t="s">
        <v>133</v>
      </c>
      <c r="B25" s="81" t="s">
        <v>93</v>
      </c>
      <c r="C25" s="81" t="s">
        <v>93</v>
      </c>
      <c r="D25" s="148" t="s">
        <v>134</v>
      </c>
      <c r="E25" s="149" t="s">
        <v>135</v>
      </c>
      <c r="F25" s="149" t="s">
        <v>135</v>
      </c>
      <c r="G25" s="149" t="s">
        <v>23</v>
      </c>
      <c r="H25" s="149" t="s">
        <v>23</v>
      </c>
      <c r="I25" s="149" t="s">
        <v>23</v>
      </c>
      <c r="J25" s="149" t="s">
        <v>23</v>
      </c>
      <c r="K25" s="149" t="s">
        <v>23</v>
      </c>
    </row>
    <row r="26" customHeight="1" spans="1:11">
      <c r="A26" s="77" t="s">
        <v>136</v>
      </c>
      <c r="B26" s="81" t="s">
        <v>93</v>
      </c>
      <c r="C26" s="81" t="s">
        <v>93</v>
      </c>
      <c r="D26" s="77" t="s">
        <v>137</v>
      </c>
      <c r="E26" s="147" t="s">
        <v>138</v>
      </c>
      <c r="F26" s="147" t="s">
        <v>138</v>
      </c>
      <c r="G26" s="147" t="s">
        <v>23</v>
      </c>
      <c r="H26" s="147" t="s">
        <v>23</v>
      </c>
      <c r="I26" s="147" t="s">
        <v>23</v>
      </c>
      <c r="J26" s="147" t="s">
        <v>23</v>
      </c>
      <c r="K26" s="147" t="s">
        <v>23</v>
      </c>
    </row>
    <row r="27" customHeight="1" spans="1:11">
      <c r="A27" s="81" t="s">
        <v>139</v>
      </c>
      <c r="B27" s="81" t="s">
        <v>93</v>
      </c>
      <c r="C27" s="81" t="s">
        <v>93</v>
      </c>
      <c r="D27" s="148" t="s">
        <v>140</v>
      </c>
      <c r="E27" s="149" t="s">
        <v>138</v>
      </c>
      <c r="F27" s="149" t="s">
        <v>138</v>
      </c>
      <c r="G27" s="149" t="s">
        <v>23</v>
      </c>
      <c r="H27" s="149" t="s">
        <v>23</v>
      </c>
      <c r="I27" s="149" t="s">
        <v>23</v>
      </c>
      <c r="J27" s="149" t="s">
        <v>23</v>
      </c>
      <c r="K27" s="149" t="s">
        <v>23</v>
      </c>
    </row>
    <row r="28" customHeight="1" spans="1:11">
      <c r="A28" s="77" t="s">
        <v>141</v>
      </c>
      <c r="B28" s="81" t="s">
        <v>93</v>
      </c>
      <c r="C28" s="81" t="s">
        <v>93</v>
      </c>
      <c r="D28" s="77" t="s">
        <v>142</v>
      </c>
      <c r="E28" s="147" t="s">
        <v>38</v>
      </c>
      <c r="F28" s="147" t="s">
        <v>38</v>
      </c>
      <c r="G28" s="147" t="s">
        <v>23</v>
      </c>
      <c r="H28" s="147" t="s">
        <v>23</v>
      </c>
      <c r="I28" s="147" t="s">
        <v>23</v>
      </c>
      <c r="J28" s="147" t="s">
        <v>23</v>
      </c>
      <c r="K28" s="147" t="s">
        <v>23</v>
      </c>
    </row>
    <row r="29" customHeight="1" spans="1:11">
      <c r="A29" s="77" t="s">
        <v>143</v>
      </c>
      <c r="B29" s="81" t="s">
        <v>93</v>
      </c>
      <c r="C29" s="81" t="s">
        <v>93</v>
      </c>
      <c r="D29" s="77" t="s">
        <v>144</v>
      </c>
      <c r="E29" s="147" t="s">
        <v>145</v>
      </c>
      <c r="F29" s="147" t="s">
        <v>145</v>
      </c>
      <c r="G29" s="147" t="s">
        <v>23</v>
      </c>
      <c r="H29" s="147" t="s">
        <v>23</v>
      </c>
      <c r="I29" s="147" t="s">
        <v>23</v>
      </c>
      <c r="J29" s="147" t="s">
        <v>23</v>
      </c>
      <c r="K29" s="147" t="s">
        <v>23</v>
      </c>
    </row>
    <row r="30" customHeight="1" spans="1:11">
      <c r="A30" s="81" t="s">
        <v>146</v>
      </c>
      <c r="B30" s="81" t="s">
        <v>93</v>
      </c>
      <c r="C30" s="81" t="s">
        <v>93</v>
      </c>
      <c r="D30" s="148" t="s">
        <v>147</v>
      </c>
      <c r="E30" s="149" t="s">
        <v>145</v>
      </c>
      <c r="F30" s="149" t="s">
        <v>145</v>
      </c>
      <c r="G30" s="149" t="s">
        <v>23</v>
      </c>
      <c r="H30" s="149" t="s">
        <v>23</v>
      </c>
      <c r="I30" s="149" t="s">
        <v>23</v>
      </c>
      <c r="J30" s="149" t="s">
        <v>23</v>
      </c>
      <c r="K30" s="149" t="s">
        <v>23</v>
      </c>
    </row>
    <row r="31" customHeight="1" spans="1:11">
      <c r="A31" s="77" t="s">
        <v>148</v>
      </c>
      <c r="B31" s="81" t="s">
        <v>93</v>
      </c>
      <c r="C31" s="81" t="s">
        <v>93</v>
      </c>
      <c r="D31" s="77" t="s">
        <v>149</v>
      </c>
      <c r="E31" s="147" t="s">
        <v>150</v>
      </c>
      <c r="F31" s="147" t="s">
        <v>150</v>
      </c>
      <c r="G31" s="147" t="s">
        <v>23</v>
      </c>
      <c r="H31" s="147" t="s">
        <v>23</v>
      </c>
      <c r="I31" s="147" t="s">
        <v>23</v>
      </c>
      <c r="J31" s="147" t="s">
        <v>23</v>
      </c>
      <c r="K31" s="147" t="s">
        <v>23</v>
      </c>
    </row>
    <row r="32" customHeight="1" spans="1:11">
      <c r="A32" s="81" t="s">
        <v>151</v>
      </c>
      <c r="B32" s="81" t="s">
        <v>93</v>
      </c>
      <c r="C32" s="81" t="s">
        <v>93</v>
      </c>
      <c r="D32" s="148" t="s">
        <v>152</v>
      </c>
      <c r="E32" s="149" t="s">
        <v>153</v>
      </c>
      <c r="F32" s="149" t="s">
        <v>153</v>
      </c>
      <c r="G32" s="149" t="s">
        <v>23</v>
      </c>
      <c r="H32" s="149" t="s">
        <v>23</v>
      </c>
      <c r="I32" s="149" t="s">
        <v>23</v>
      </c>
      <c r="J32" s="149" t="s">
        <v>23</v>
      </c>
      <c r="K32" s="149" t="s">
        <v>23</v>
      </c>
    </row>
    <row r="33" customHeight="1" spans="1:11">
      <c r="A33" s="81" t="s">
        <v>154</v>
      </c>
      <c r="B33" s="81" t="s">
        <v>93</v>
      </c>
      <c r="C33" s="81" t="s">
        <v>93</v>
      </c>
      <c r="D33" s="148" t="s">
        <v>155</v>
      </c>
      <c r="E33" s="149" t="s">
        <v>156</v>
      </c>
      <c r="F33" s="149" t="s">
        <v>156</v>
      </c>
      <c r="G33" s="149" t="s">
        <v>23</v>
      </c>
      <c r="H33" s="149" t="s">
        <v>23</v>
      </c>
      <c r="I33" s="149" t="s">
        <v>23</v>
      </c>
      <c r="J33" s="149" t="s">
        <v>23</v>
      </c>
      <c r="K33" s="149" t="s">
        <v>23</v>
      </c>
    </row>
    <row r="34" customHeight="1" spans="1:11">
      <c r="A34" s="77" t="s">
        <v>157</v>
      </c>
      <c r="B34" s="81" t="s">
        <v>93</v>
      </c>
      <c r="C34" s="81" t="s">
        <v>93</v>
      </c>
      <c r="D34" s="77" t="s">
        <v>158</v>
      </c>
      <c r="E34" s="147" t="s">
        <v>40</v>
      </c>
      <c r="F34" s="147" t="s">
        <v>40</v>
      </c>
      <c r="G34" s="147" t="s">
        <v>23</v>
      </c>
      <c r="H34" s="147" t="s">
        <v>23</v>
      </c>
      <c r="I34" s="147" t="s">
        <v>23</v>
      </c>
      <c r="J34" s="147" t="s">
        <v>23</v>
      </c>
      <c r="K34" s="147" t="s">
        <v>23</v>
      </c>
    </row>
    <row r="35" customHeight="1" spans="1:11">
      <c r="A35" s="77" t="s">
        <v>159</v>
      </c>
      <c r="B35" s="81" t="s">
        <v>93</v>
      </c>
      <c r="C35" s="81" t="s">
        <v>93</v>
      </c>
      <c r="D35" s="77" t="s">
        <v>160</v>
      </c>
      <c r="E35" s="147" t="s">
        <v>40</v>
      </c>
      <c r="F35" s="147" t="s">
        <v>40</v>
      </c>
      <c r="G35" s="147" t="s">
        <v>23</v>
      </c>
      <c r="H35" s="147" t="s">
        <v>23</v>
      </c>
      <c r="I35" s="147" t="s">
        <v>23</v>
      </c>
      <c r="J35" s="147" t="s">
        <v>23</v>
      </c>
      <c r="K35" s="147" t="s">
        <v>23</v>
      </c>
    </row>
    <row r="36" customHeight="1" spans="1:11">
      <c r="A36" s="81" t="s">
        <v>161</v>
      </c>
      <c r="B36" s="81" t="s">
        <v>93</v>
      </c>
      <c r="C36" s="81" t="s">
        <v>93</v>
      </c>
      <c r="D36" s="148" t="s">
        <v>160</v>
      </c>
      <c r="E36" s="149" t="s">
        <v>40</v>
      </c>
      <c r="F36" s="149" t="s">
        <v>40</v>
      </c>
      <c r="G36" s="149" t="s">
        <v>23</v>
      </c>
      <c r="H36" s="149" t="s">
        <v>23</v>
      </c>
      <c r="I36" s="149" t="s">
        <v>23</v>
      </c>
      <c r="J36" s="149" t="s">
        <v>23</v>
      </c>
      <c r="K36" s="149" t="s">
        <v>23</v>
      </c>
    </row>
    <row r="37" customHeight="1" spans="1:11">
      <c r="A37" s="77" t="s">
        <v>162</v>
      </c>
      <c r="B37" s="81" t="s">
        <v>93</v>
      </c>
      <c r="C37" s="81" t="s">
        <v>93</v>
      </c>
      <c r="D37" s="77" t="s">
        <v>163</v>
      </c>
      <c r="E37" s="147" t="s">
        <v>42</v>
      </c>
      <c r="F37" s="147" t="s">
        <v>42</v>
      </c>
      <c r="G37" s="147" t="s">
        <v>23</v>
      </c>
      <c r="H37" s="147" t="s">
        <v>23</v>
      </c>
      <c r="I37" s="147" t="s">
        <v>23</v>
      </c>
      <c r="J37" s="147" t="s">
        <v>23</v>
      </c>
      <c r="K37" s="147" t="s">
        <v>23</v>
      </c>
    </row>
    <row r="38" customHeight="1" spans="1:11">
      <c r="A38" s="77" t="s">
        <v>164</v>
      </c>
      <c r="B38" s="81" t="s">
        <v>93</v>
      </c>
      <c r="C38" s="81" t="s">
        <v>93</v>
      </c>
      <c r="D38" s="77" t="s">
        <v>165</v>
      </c>
      <c r="E38" s="147" t="s">
        <v>166</v>
      </c>
      <c r="F38" s="147" t="s">
        <v>166</v>
      </c>
      <c r="G38" s="147" t="s">
        <v>23</v>
      </c>
      <c r="H38" s="147" t="s">
        <v>23</v>
      </c>
      <c r="I38" s="147" t="s">
        <v>23</v>
      </c>
      <c r="J38" s="147" t="s">
        <v>23</v>
      </c>
      <c r="K38" s="147" t="s">
        <v>23</v>
      </c>
    </row>
    <row r="39" customHeight="1" spans="1:11">
      <c r="A39" s="81" t="s">
        <v>167</v>
      </c>
      <c r="B39" s="81" t="s">
        <v>93</v>
      </c>
      <c r="C39" s="81" t="s">
        <v>93</v>
      </c>
      <c r="D39" s="148" t="s">
        <v>168</v>
      </c>
      <c r="E39" s="149" t="s">
        <v>166</v>
      </c>
      <c r="F39" s="149" t="s">
        <v>166</v>
      </c>
      <c r="G39" s="149" t="s">
        <v>23</v>
      </c>
      <c r="H39" s="149" t="s">
        <v>23</v>
      </c>
      <c r="I39" s="149" t="s">
        <v>23</v>
      </c>
      <c r="J39" s="149" t="s">
        <v>23</v>
      </c>
      <c r="K39" s="149" t="s">
        <v>23</v>
      </c>
    </row>
    <row r="40" customHeight="1" spans="1:11">
      <c r="A40" s="77" t="s">
        <v>169</v>
      </c>
      <c r="B40" s="81" t="s">
        <v>93</v>
      </c>
      <c r="C40" s="81" t="s">
        <v>93</v>
      </c>
      <c r="D40" s="77" t="s">
        <v>170</v>
      </c>
      <c r="E40" s="147" t="s">
        <v>171</v>
      </c>
      <c r="F40" s="147" t="s">
        <v>171</v>
      </c>
      <c r="G40" s="147" t="s">
        <v>23</v>
      </c>
      <c r="H40" s="147" t="s">
        <v>23</v>
      </c>
      <c r="I40" s="147" t="s">
        <v>23</v>
      </c>
      <c r="J40" s="147" t="s">
        <v>23</v>
      </c>
      <c r="K40" s="147" t="s">
        <v>23</v>
      </c>
    </row>
    <row r="41" customHeight="1" spans="1:11">
      <c r="A41" s="81" t="s">
        <v>172</v>
      </c>
      <c r="B41" s="81" t="s">
        <v>93</v>
      </c>
      <c r="C41" s="81" t="s">
        <v>93</v>
      </c>
      <c r="D41" s="148" t="s">
        <v>170</v>
      </c>
      <c r="E41" s="149" t="s">
        <v>171</v>
      </c>
      <c r="F41" s="149" t="s">
        <v>171</v>
      </c>
      <c r="G41" s="149" t="s">
        <v>23</v>
      </c>
      <c r="H41" s="149" t="s">
        <v>23</v>
      </c>
      <c r="I41" s="149" t="s">
        <v>23</v>
      </c>
      <c r="J41" s="149" t="s">
        <v>23</v>
      </c>
      <c r="K41" s="149" t="s">
        <v>23</v>
      </c>
    </row>
    <row r="42" customHeight="1" spans="1:11">
      <c r="A42" s="77" t="s">
        <v>173</v>
      </c>
      <c r="B42" s="81" t="s">
        <v>93</v>
      </c>
      <c r="C42" s="81" t="s">
        <v>93</v>
      </c>
      <c r="D42" s="77" t="s">
        <v>174</v>
      </c>
      <c r="E42" s="147" t="s">
        <v>45</v>
      </c>
      <c r="F42" s="147" t="s">
        <v>45</v>
      </c>
      <c r="G42" s="147" t="s">
        <v>23</v>
      </c>
      <c r="H42" s="147" t="s">
        <v>23</v>
      </c>
      <c r="I42" s="147" t="s">
        <v>23</v>
      </c>
      <c r="J42" s="147" t="s">
        <v>23</v>
      </c>
      <c r="K42" s="147" t="s">
        <v>23</v>
      </c>
    </row>
    <row r="43" customHeight="1" spans="1:11">
      <c r="A43" s="77" t="s">
        <v>175</v>
      </c>
      <c r="B43" s="81" t="s">
        <v>93</v>
      </c>
      <c r="C43" s="81" t="s">
        <v>93</v>
      </c>
      <c r="D43" s="77" t="s">
        <v>176</v>
      </c>
      <c r="E43" s="147" t="s">
        <v>177</v>
      </c>
      <c r="F43" s="147" t="s">
        <v>177</v>
      </c>
      <c r="G43" s="147" t="s">
        <v>23</v>
      </c>
      <c r="H43" s="147" t="s">
        <v>23</v>
      </c>
      <c r="I43" s="147" t="s">
        <v>23</v>
      </c>
      <c r="J43" s="147" t="s">
        <v>23</v>
      </c>
      <c r="K43" s="147" t="s">
        <v>23</v>
      </c>
    </row>
    <row r="44" customHeight="1" spans="1:11">
      <c r="A44" s="81" t="s">
        <v>178</v>
      </c>
      <c r="B44" s="81" t="s">
        <v>93</v>
      </c>
      <c r="C44" s="81" t="s">
        <v>93</v>
      </c>
      <c r="D44" s="148" t="s">
        <v>179</v>
      </c>
      <c r="E44" s="149" t="s">
        <v>177</v>
      </c>
      <c r="F44" s="149" t="s">
        <v>177</v>
      </c>
      <c r="G44" s="149" t="s">
        <v>23</v>
      </c>
      <c r="H44" s="149" t="s">
        <v>23</v>
      </c>
      <c r="I44" s="149" t="s">
        <v>23</v>
      </c>
      <c r="J44" s="149" t="s">
        <v>23</v>
      </c>
      <c r="K44" s="149" t="s">
        <v>23</v>
      </c>
    </row>
    <row r="45" customHeight="1" spans="1:11">
      <c r="A45" s="77" t="s">
        <v>180</v>
      </c>
      <c r="B45" s="81" t="s">
        <v>93</v>
      </c>
      <c r="C45" s="81" t="s">
        <v>93</v>
      </c>
      <c r="D45" s="77" t="s">
        <v>181</v>
      </c>
      <c r="E45" s="147" t="s">
        <v>182</v>
      </c>
      <c r="F45" s="147" t="s">
        <v>182</v>
      </c>
      <c r="G45" s="147" t="s">
        <v>23</v>
      </c>
      <c r="H45" s="147" t="s">
        <v>23</v>
      </c>
      <c r="I45" s="147" t="s">
        <v>23</v>
      </c>
      <c r="J45" s="147" t="s">
        <v>23</v>
      </c>
      <c r="K45" s="147" t="s">
        <v>23</v>
      </c>
    </row>
    <row r="46" customHeight="1" spans="1:11">
      <c r="A46" s="81" t="s">
        <v>183</v>
      </c>
      <c r="B46" s="81" t="s">
        <v>93</v>
      </c>
      <c r="C46" s="81" t="s">
        <v>93</v>
      </c>
      <c r="D46" s="148" t="s">
        <v>184</v>
      </c>
      <c r="E46" s="149" t="s">
        <v>182</v>
      </c>
      <c r="F46" s="149" t="s">
        <v>182</v>
      </c>
      <c r="G46" s="149" t="s">
        <v>23</v>
      </c>
      <c r="H46" s="149" t="s">
        <v>23</v>
      </c>
      <c r="I46" s="149" t="s">
        <v>23</v>
      </c>
      <c r="J46" s="149" t="s">
        <v>23</v>
      </c>
      <c r="K46" s="149" t="s">
        <v>23</v>
      </c>
    </row>
    <row r="47" customHeight="1" spans="1:11">
      <c r="A47" s="77" t="s">
        <v>185</v>
      </c>
      <c r="B47" s="81" t="s">
        <v>93</v>
      </c>
      <c r="C47" s="81" t="s">
        <v>93</v>
      </c>
      <c r="D47" s="77" t="s">
        <v>186</v>
      </c>
      <c r="E47" s="147" t="s">
        <v>187</v>
      </c>
      <c r="F47" s="147" t="s">
        <v>187</v>
      </c>
      <c r="G47" s="147" t="s">
        <v>23</v>
      </c>
      <c r="H47" s="147" t="s">
        <v>23</v>
      </c>
      <c r="I47" s="147" t="s">
        <v>23</v>
      </c>
      <c r="J47" s="147" t="s">
        <v>23</v>
      </c>
      <c r="K47" s="147" t="s">
        <v>23</v>
      </c>
    </row>
    <row r="48" customHeight="1" spans="1:11">
      <c r="A48" s="81" t="s">
        <v>188</v>
      </c>
      <c r="B48" s="81" t="s">
        <v>93</v>
      </c>
      <c r="C48" s="81" t="s">
        <v>93</v>
      </c>
      <c r="D48" s="148" t="s">
        <v>186</v>
      </c>
      <c r="E48" s="149" t="s">
        <v>187</v>
      </c>
      <c r="F48" s="149" t="s">
        <v>187</v>
      </c>
      <c r="G48" s="149" t="s">
        <v>23</v>
      </c>
      <c r="H48" s="149" t="s">
        <v>23</v>
      </c>
      <c r="I48" s="149" t="s">
        <v>23</v>
      </c>
      <c r="J48" s="149" t="s">
        <v>23</v>
      </c>
      <c r="K48" s="149" t="s">
        <v>23</v>
      </c>
    </row>
    <row r="49" customHeight="1" spans="1:11">
      <c r="A49" s="77" t="s">
        <v>189</v>
      </c>
      <c r="B49" s="81" t="s">
        <v>93</v>
      </c>
      <c r="C49" s="81" t="s">
        <v>93</v>
      </c>
      <c r="D49" s="77" t="s">
        <v>190</v>
      </c>
      <c r="E49" s="147" t="s">
        <v>52</v>
      </c>
      <c r="F49" s="147" t="s">
        <v>52</v>
      </c>
      <c r="G49" s="147" t="s">
        <v>23</v>
      </c>
      <c r="H49" s="147" t="s">
        <v>23</v>
      </c>
      <c r="I49" s="147" t="s">
        <v>23</v>
      </c>
      <c r="J49" s="147" t="s">
        <v>23</v>
      </c>
      <c r="K49" s="147" t="s">
        <v>23</v>
      </c>
    </row>
    <row r="50" customHeight="1" spans="1:11">
      <c r="A50" s="77" t="s">
        <v>191</v>
      </c>
      <c r="B50" s="81" t="s">
        <v>93</v>
      </c>
      <c r="C50" s="81" t="s">
        <v>93</v>
      </c>
      <c r="D50" s="77" t="s">
        <v>192</v>
      </c>
      <c r="E50" s="147" t="s">
        <v>52</v>
      </c>
      <c r="F50" s="147" t="s">
        <v>52</v>
      </c>
      <c r="G50" s="147" t="s">
        <v>23</v>
      </c>
      <c r="H50" s="147" t="s">
        <v>23</v>
      </c>
      <c r="I50" s="147" t="s">
        <v>23</v>
      </c>
      <c r="J50" s="147" t="s">
        <v>23</v>
      </c>
      <c r="K50" s="147" t="s">
        <v>23</v>
      </c>
    </row>
    <row r="51" customHeight="1" spans="1:11">
      <c r="A51" s="81" t="s">
        <v>193</v>
      </c>
      <c r="B51" s="81" t="s">
        <v>93</v>
      </c>
      <c r="C51" s="81" t="s">
        <v>93</v>
      </c>
      <c r="D51" s="148" t="s">
        <v>194</v>
      </c>
      <c r="E51" s="149" t="s">
        <v>52</v>
      </c>
      <c r="F51" s="149" t="s">
        <v>52</v>
      </c>
      <c r="G51" s="149" t="s">
        <v>23</v>
      </c>
      <c r="H51" s="149" t="s">
        <v>23</v>
      </c>
      <c r="I51" s="149" t="s">
        <v>23</v>
      </c>
      <c r="J51" s="149" t="s">
        <v>23</v>
      </c>
      <c r="K51" s="149" t="s">
        <v>23</v>
      </c>
    </row>
    <row r="52" customHeight="1" spans="1:11">
      <c r="A52" s="77" t="s">
        <v>195</v>
      </c>
      <c r="B52" s="81" t="s">
        <v>93</v>
      </c>
      <c r="C52" s="81" t="s">
        <v>93</v>
      </c>
      <c r="D52" s="77" t="s">
        <v>196</v>
      </c>
      <c r="E52" s="147" t="s">
        <v>197</v>
      </c>
      <c r="F52" s="147" t="s">
        <v>197</v>
      </c>
      <c r="G52" s="147" t="s">
        <v>23</v>
      </c>
      <c r="H52" s="147" t="s">
        <v>23</v>
      </c>
      <c r="I52" s="147" t="s">
        <v>23</v>
      </c>
      <c r="J52" s="147" t="s">
        <v>23</v>
      </c>
      <c r="K52" s="147" t="s">
        <v>23</v>
      </c>
    </row>
    <row r="53" customHeight="1" spans="1:11">
      <c r="A53" s="77" t="s">
        <v>198</v>
      </c>
      <c r="B53" s="81" t="s">
        <v>93</v>
      </c>
      <c r="C53" s="81" t="s">
        <v>93</v>
      </c>
      <c r="D53" s="77" t="s">
        <v>199</v>
      </c>
      <c r="E53" s="147" t="s">
        <v>200</v>
      </c>
      <c r="F53" s="147" t="s">
        <v>200</v>
      </c>
      <c r="G53" s="147" t="s">
        <v>23</v>
      </c>
      <c r="H53" s="147" t="s">
        <v>23</v>
      </c>
      <c r="I53" s="147" t="s">
        <v>23</v>
      </c>
      <c r="J53" s="147" t="s">
        <v>23</v>
      </c>
      <c r="K53" s="147" t="s">
        <v>23</v>
      </c>
    </row>
    <row r="54" customHeight="1" spans="1:11">
      <c r="A54" s="81" t="s">
        <v>201</v>
      </c>
      <c r="B54" s="81" t="s">
        <v>93</v>
      </c>
      <c r="C54" s="81" t="s">
        <v>93</v>
      </c>
      <c r="D54" s="148" t="s">
        <v>100</v>
      </c>
      <c r="E54" s="149" t="s">
        <v>202</v>
      </c>
      <c r="F54" s="149" t="s">
        <v>202</v>
      </c>
      <c r="G54" s="149" t="s">
        <v>23</v>
      </c>
      <c r="H54" s="149" t="s">
        <v>23</v>
      </c>
      <c r="I54" s="149" t="s">
        <v>23</v>
      </c>
      <c r="J54" s="149" t="s">
        <v>23</v>
      </c>
      <c r="K54" s="149" t="s">
        <v>23</v>
      </c>
    </row>
    <row r="55" customHeight="1" spans="1:11">
      <c r="A55" s="81" t="s">
        <v>203</v>
      </c>
      <c r="B55" s="81" t="s">
        <v>93</v>
      </c>
      <c r="C55" s="81" t="s">
        <v>93</v>
      </c>
      <c r="D55" s="148" t="s">
        <v>204</v>
      </c>
      <c r="E55" s="149" t="s">
        <v>205</v>
      </c>
      <c r="F55" s="149" t="s">
        <v>205</v>
      </c>
      <c r="G55" s="149" t="s">
        <v>23</v>
      </c>
      <c r="H55" s="149" t="s">
        <v>23</v>
      </c>
      <c r="I55" s="149" t="s">
        <v>23</v>
      </c>
      <c r="J55" s="149" t="s">
        <v>23</v>
      </c>
      <c r="K55" s="149" t="s">
        <v>23</v>
      </c>
    </row>
    <row r="56" customHeight="1" spans="1:11">
      <c r="A56" s="81" t="s">
        <v>206</v>
      </c>
      <c r="B56" s="81" t="s">
        <v>93</v>
      </c>
      <c r="C56" s="81" t="s">
        <v>93</v>
      </c>
      <c r="D56" s="148" t="s">
        <v>207</v>
      </c>
      <c r="E56" s="149" t="s">
        <v>208</v>
      </c>
      <c r="F56" s="149" t="s">
        <v>208</v>
      </c>
      <c r="G56" s="149" t="s">
        <v>23</v>
      </c>
      <c r="H56" s="149" t="s">
        <v>23</v>
      </c>
      <c r="I56" s="149" t="s">
        <v>23</v>
      </c>
      <c r="J56" s="149" t="s">
        <v>23</v>
      </c>
      <c r="K56" s="149" t="s">
        <v>23</v>
      </c>
    </row>
    <row r="57" customHeight="1" spans="1:11">
      <c r="A57" s="77" t="s">
        <v>209</v>
      </c>
      <c r="B57" s="81" t="s">
        <v>93</v>
      </c>
      <c r="C57" s="81" t="s">
        <v>93</v>
      </c>
      <c r="D57" s="77" t="s">
        <v>210</v>
      </c>
      <c r="E57" s="147" t="s">
        <v>211</v>
      </c>
      <c r="F57" s="147" t="s">
        <v>211</v>
      </c>
      <c r="G57" s="147" t="s">
        <v>23</v>
      </c>
      <c r="H57" s="147" t="s">
        <v>23</v>
      </c>
      <c r="I57" s="147" t="s">
        <v>23</v>
      </c>
      <c r="J57" s="147" t="s">
        <v>23</v>
      </c>
      <c r="K57" s="147" t="s">
        <v>23</v>
      </c>
    </row>
    <row r="58" customHeight="1" spans="1:11">
      <c r="A58" s="81" t="s">
        <v>212</v>
      </c>
      <c r="B58" s="81" t="s">
        <v>93</v>
      </c>
      <c r="C58" s="81" t="s">
        <v>93</v>
      </c>
      <c r="D58" s="148" t="s">
        <v>213</v>
      </c>
      <c r="E58" s="149" t="s">
        <v>211</v>
      </c>
      <c r="F58" s="149" t="s">
        <v>211</v>
      </c>
      <c r="G58" s="149" t="s">
        <v>23</v>
      </c>
      <c r="H58" s="149" t="s">
        <v>23</v>
      </c>
      <c r="I58" s="149" t="s">
        <v>23</v>
      </c>
      <c r="J58" s="149" t="s">
        <v>23</v>
      </c>
      <c r="K58" s="149" t="s">
        <v>23</v>
      </c>
    </row>
    <row r="59" customHeight="1" spans="1:11">
      <c r="A59" s="77" t="s">
        <v>214</v>
      </c>
      <c r="B59" s="81" t="s">
        <v>93</v>
      </c>
      <c r="C59" s="81" t="s">
        <v>93</v>
      </c>
      <c r="D59" s="77" t="s">
        <v>215</v>
      </c>
      <c r="E59" s="147" t="s">
        <v>58</v>
      </c>
      <c r="F59" s="147" t="s">
        <v>58</v>
      </c>
      <c r="G59" s="147" t="s">
        <v>23</v>
      </c>
      <c r="H59" s="147" t="s">
        <v>23</v>
      </c>
      <c r="I59" s="147" t="s">
        <v>23</v>
      </c>
      <c r="J59" s="147" t="s">
        <v>23</v>
      </c>
      <c r="K59" s="147" t="s">
        <v>23</v>
      </c>
    </row>
    <row r="60" customHeight="1" spans="1:11">
      <c r="A60" s="77" t="s">
        <v>216</v>
      </c>
      <c r="B60" s="81" t="s">
        <v>93</v>
      </c>
      <c r="C60" s="81" t="s">
        <v>93</v>
      </c>
      <c r="D60" s="77" t="s">
        <v>217</v>
      </c>
      <c r="E60" s="147" t="s">
        <v>58</v>
      </c>
      <c r="F60" s="147" t="s">
        <v>58</v>
      </c>
      <c r="G60" s="147" t="s">
        <v>23</v>
      </c>
      <c r="H60" s="147" t="s">
        <v>23</v>
      </c>
      <c r="I60" s="147" t="s">
        <v>23</v>
      </c>
      <c r="J60" s="147" t="s">
        <v>23</v>
      </c>
      <c r="K60" s="147" t="s">
        <v>23</v>
      </c>
    </row>
    <row r="61" customHeight="1" spans="1:11">
      <c r="A61" s="81" t="s">
        <v>218</v>
      </c>
      <c r="B61" s="81" t="s">
        <v>93</v>
      </c>
      <c r="C61" s="81" t="s">
        <v>93</v>
      </c>
      <c r="D61" s="148" t="s">
        <v>219</v>
      </c>
      <c r="E61" s="149" t="s">
        <v>58</v>
      </c>
      <c r="F61" s="149" t="s">
        <v>58</v>
      </c>
      <c r="G61" s="149" t="s">
        <v>23</v>
      </c>
      <c r="H61" s="149" t="s">
        <v>23</v>
      </c>
      <c r="I61" s="149" t="s">
        <v>23</v>
      </c>
      <c r="J61" s="149" t="s">
        <v>23</v>
      </c>
      <c r="K61" s="149" t="s">
        <v>23</v>
      </c>
    </row>
    <row r="62" ht="15.6" customHeight="1" spans="1:6">
      <c r="A62" s="57" t="s">
        <v>220</v>
      </c>
      <c r="B62" s="154"/>
      <c r="C62" s="154"/>
      <c r="D62" s="154"/>
      <c r="E62" s="154"/>
      <c r="F62" s="154"/>
    </row>
    <row r="63" ht="15.6" customHeight="1" spans="1:6">
      <c r="A63" s="58" t="str">
        <f>IF(VALUE("114")&gt;0,"","本年度未产生与该表相关的预决算数据")</f>
        <v/>
      </c>
      <c r="B63" s="58"/>
      <c r="C63" s="58"/>
      <c r="D63" s="58"/>
      <c r="E63" s="58"/>
      <c r="F63" s="154"/>
    </row>
    <row r="64" ht="15.6" customHeight="1" spans="1:6">
      <c r="A64" s="57"/>
      <c r="B64" s="154"/>
      <c r="C64" s="154"/>
      <c r="D64" s="154"/>
      <c r="E64" s="154"/>
      <c r="F64" s="154"/>
    </row>
    <row r="65" ht="15.6" customHeight="1" spans="1:6">
      <c r="A65" s="57"/>
      <c r="B65" s="154"/>
      <c r="C65" s="154"/>
      <c r="D65" s="154"/>
      <c r="E65" s="154"/>
      <c r="F65" s="154"/>
    </row>
    <row r="66" customHeight="1"/>
    <row r="67" customHeight="1"/>
  </sheetData>
  <mergeCells count="70">
    <mergeCell ref="A1:C1"/>
    <mergeCell ref="A2:K2"/>
    <mergeCell ref="A4:E4"/>
    <mergeCell ref="F4:G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3:E63"/>
    <mergeCell ref="A7:A8"/>
    <mergeCell ref="B7:B8"/>
    <mergeCell ref="C7:C8"/>
    <mergeCell ref="D5:D6"/>
    <mergeCell ref="E5:E6"/>
    <mergeCell ref="F5:F6"/>
    <mergeCell ref="G5:G6"/>
    <mergeCell ref="H5:H6"/>
    <mergeCell ref="I5:I6"/>
    <mergeCell ref="J5:J6"/>
    <mergeCell ref="K5:K6"/>
    <mergeCell ref="A5:C6"/>
  </mergeCells>
  <pageMargins left="0.75" right="0.75" top="1" bottom="1" header="0.511805555555556" footer="0.511805555555556"/>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workbookViewId="0">
      <selection activeCell="L3" sqref="L3:M16"/>
    </sheetView>
  </sheetViews>
  <sheetFormatPr defaultColWidth="8.1" defaultRowHeight="13.5"/>
  <cols>
    <col min="1" max="1" width="3.4" style="1" customWidth="1"/>
    <col min="2" max="2" width="3.8" style="1" customWidth="1"/>
    <col min="3" max="3" width="4" style="1" customWidth="1"/>
    <col min="4" max="4" width="34.4" style="1" customWidth="1"/>
    <col min="5" max="7" width="14.175" style="1" customWidth="1"/>
    <col min="8" max="8" width="14.1" style="1" customWidth="1"/>
    <col min="9" max="9" width="13.7" style="1" customWidth="1"/>
    <col min="10" max="10" width="18.4" style="1" customWidth="1"/>
    <col min="11" max="11" width="8.1" style="1"/>
    <col min="12" max="13" width="12.625" style="1"/>
    <col min="14" max="14" width="8.375" style="1"/>
    <col min="15" max="16384" width="8.1" style="1"/>
  </cols>
  <sheetData>
    <row r="1" s="1" customFormat="1" ht="18" customHeight="1" spans="1:3">
      <c r="A1" s="63" t="s">
        <v>221</v>
      </c>
      <c r="B1" s="63"/>
      <c r="C1" s="63"/>
    </row>
    <row r="2" s="1" customFormat="1" ht="24.4" customHeight="1" spans="1:1">
      <c r="A2" s="4" t="s">
        <v>222</v>
      </c>
    </row>
    <row r="3" s="1" customFormat="1" ht="14.4" customHeight="1" spans="10:10">
      <c r="J3" s="30" t="s">
        <v>223</v>
      </c>
    </row>
    <row r="4" s="1" customFormat="1" ht="14.4" customHeight="1" spans="1:10">
      <c r="A4" s="125" t="s">
        <v>10</v>
      </c>
      <c r="B4" s="125"/>
      <c r="C4" s="125"/>
      <c r="D4" s="125"/>
      <c r="E4" s="125"/>
      <c r="F4" s="142" t="s">
        <v>11</v>
      </c>
      <c r="G4" s="142"/>
      <c r="H4" s="109"/>
      <c r="I4" s="109"/>
      <c r="J4" s="102" t="s">
        <v>12</v>
      </c>
    </row>
    <row r="5" s="1" customFormat="1" ht="16.15" customHeight="1" spans="1:10">
      <c r="A5" s="64" t="s">
        <v>73</v>
      </c>
      <c r="B5" s="65"/>
      <c r="C5" s="66"/>
      <c r="D5" s="129" t="s">
        <v>74</v>
      </c>
      <c r="E5" s="72" t="s">
        <v>63</v>
      </c>
      <c r="F5" s="72" t="s">
        <v>224</v>
      </c>
      <c r="G5" s="72" t="s">
        <v>225</v>
      </c>
      <c r="H5" s="72" t="s">
        <v>226</v>
      </c>
      <c r="I5" s="72" t="s">
        <v>227</v>
      </c>
      <c r="J5" s="72" t="s">
        <v>228</v>
      </c>
    </row>
    <row r="6" s="1" customFormat="1" ht="16.15" customHeight="1" spans="1:10">
      <c r="A6" s="69"/>
      <c r="B6" s="70"/>
      <c r="C6" s="53"/>
      <c r="D6" s="144"/>
      <c r="E6" s="72"/>
      <c r="F6" s="72"/>
      <c r="G6" s="72"/>
      <c r="H6" s="72"/>
      <c r="I6" s="72"/>
      <c r="J6" s="72"/>
    </row>
    <row r="7" s="1" customFormat="1" ht="16.15" customHeight="1" spans="1:10">
      <c r="A7" s="145" t="s">
        <v>81</v>
      </c>
      <c r="B7" s="49" t="s">
        <v>82</v>
      </c>
      <c r="C7" s="49" t="s">
        <v>83</v>
      </c>
      <c r="D7" s="72" t="s">
        <v>18</v>
      </c>
      <c r="E7" s="72" t="s">
        <v>84</v>
      </c>
      <c r="F7" s="72" t="s">
        <v>85</v>
      </c>
      <c r="G7" s="72" t="s">
        <v>86</v>
      </c>
      <c r="H7" s="72" t="s">
        <v>87</v>
      </c>
      <c r="I7" s="72" t="s">
        <v>88</v>
      </c>
      <c r="J7" s="72" t="s">
        <v>89</v>
      </c>
    </row>
    <row r="8" s="1" customFormat="1" ht="16.15" customHeight="1" spans="1:10">
      <c r="A8" s="144"/>
      <c r="B8" s="53"/>
      <c r="C8" s="53"/>
      <c r="D8" s="72" t="s">
        <v>91</v>
      </c>
      <c r="E8" s="146">
        <v>9574.27</v>
      </c>
      <c r="F8" s="146">
        <v>1154.84</v>
      </c>
      <c r="G8" s="146">
        <v>8419.43</v>
      </c>
      <c r="H8" s="146" t="s">
        <v>23</v>
      </c>
      <c r="I8" s="146" t="s">
        <v>23</v>
      </c>
      <c r="J8" s="146" t="s">
        <v>23</v>
      </c>
    </row>
    <row r="9" s="1" customFormat="1" ht="12" customHeight="1" spans="1:10">
      <c r="A9" s="77" t="s">
        <v>92</v>
      </c>
      <c r="B9" s="81" t="s">
        <v>93</v>
      </c>
      <c r="C9" s="81" t="s">
        <v>93</v>
      </c>
      <c r="D9" s="77" t="s">
        <v>94</v>
      </c>
      <c r="E9" s="147" t="s">
        <v>95</v>
      </c>
      <c r="F9" s="147" t="s">
        <v>229</v>
      </c>
      <c r="G9" s="147" t="s">
        <v>230</v>
      </c>
      <c r="H9" s="147" t="s">
        <v>23</v>
      </c>
      <c r="I9" s="147" t="s">
        <v>23</v>
      </c>
      <c r="J9" s="147" t="s">
        <v>23</v>
      </c>
    </row>
    <row r="10" s="143" customFormat="1" ht="12" customHeight="1" spans="1:11">
      <c r="A10" s="77" t="s">
        <v>96</v>
      </c>
      <c r="B10" s="81" t="s">
        <v>93</v>
      </c>
      <c r="C10" s="81" t="s">
        <v>93</v>
      </c>
      <c r="D10" s="77" t="s">
        <v>97</v>
      </c>
      <c r="E10" s="147" t="s">
        <v>98</v>
      </c>
      <c r="F10" s="147" t="s">
        <v>231</v>
      </c>
      <c r="G10" s="147" t="s">
        <v>232</v>
      </c>
      <c r="H10" s="147" t="s">
        <v>23</v>
      </c>
      <c r="I10" s="147" t="s">
        <v>23</v>
      </c>
      <c r="J10" s="147" t="s">
        <v>23</v>
      </c>
      <c r="K10" s="1"/>
    </row>
    <row r="11" ht="12" customHeight="1" spans="1:10">
      <c r="A11" s="81" t="s">
        <v>99</v>
      </c>
      <c r="B11" s="81" t="s">
        <v>93</v>
      </c>
      <c r="C11" s="81" t="s">
        <v>93</v>
      </c>
      <c r="D11" s="148" t="s">
        <v>100</v>
      </c>
      <c r="E11" s="149" t="s">
        <v>98</v>
      </c>
      <c r="F11" s="149" t="s">
        <v>231</v>
      </c>
      <c r="G11" s="149" t="s">
        <v>232</v>
      </c>
      <c r="H11" s="149" t="s">
        <v>23</v>
      </c>
      <c r="I11" s="149" t="s">
        <v>23</v>
      </c>
      <c r="J11" s="149" t="s">
        <v>23</v>
      </c>
    </row>
    <row r="12" ht="12" customHeight="1" spans="1:10">
      <c r="A12" s="77" t="s">
        <v>101</v>
      </c>
      <c r="B12" s="81" t="s">
        <v>93</v>
      </c>
      <c r="C12" s="81" t="s">
        <v>93</v>
      </c>
      <c r="D12" s="77" t="s">
        <v>102</v>
      </c>
      <c r="E12" s="147" t="s">
        <v>103</v>
      </c>
      <c r="F12" s="147" t="s">
        <v>233</v>
      </c>
      <c r="G12" s="147" t="s">
        <v>234</v>
      </c>
      <c r="H12" s="147" t="s">
        <v>23</v>
      </c>
      <c r="I12" s="147" t="s">
        <v>23</v>
      </c>
      <c r="J12" s="147" t="s">
        <v>23</v>
      </c>
    </row>
    <row r="13" ht="12" customHeight="1" spans="1:10">
      <c r="A13" s="81" t="s">
        <v>104</v>
      </c>
      <c r="B13" s="81" t="s">
        <v>93</v>
      </c>
      <c r="C13" s="81" t="s">
        <v>93</v>
      </c>
      <c r="D13" s="148" t="s">
        <v>100</v>
      </c>
      <c r="E13" s="149" t="s">
        <v>105</v>
      </c>
      <c r="F13" s="149" t="s">
        <v>235</v>
      </c>
      <c r="G13" s="149" t="s">
        <v>236</v>
      </c>
      <c r="H13" s="149" t="s">
        <v>23</v>
      </c>
      <c r="I13" s="149" t="s">
        <v>23</v>
      </c>
      <c r="J13" s="149" t="s">
        <v>23</v>
      </c>
    </row>
    <row r="14" ht="12" customHeight="1" spans="1:10">
      <c r="A14" s="81" t="s">
        <v>106</v>
      </c>
      <c r="B14" s="81" t="s">
        <v>93</v>
      </c>
      <c r="C14" s="81" t="s">
        <v>93</v>
      </c>
      <c r="D14" s="148" t="s">
        <v>107</v>
      </c>
      <c r="E14" s="149" t="s">
        <v>108</v>
      </c>
      <c r="F14" s="149" t="s">
        <v>237</v>
      </c>
      <c r="G14" s="149" t="s">
        <v>238</v>
      </c>
      <c r="H14" s="149" t="s">
        <v>23</v>
      </c>
      <c r="I14" s="149" t="s">
        <v>23</v>
      </c>
      <c r="J14" s="149" t="s">
        <v>23</v>
      </c>
    </row>
    <row r="15" ht="12" customHeight="1" spans="1:10">
      <c r="A15" s="81" t="s">
        <v>109</v>
      </c>
      <c r="B15" s="81" t="s">
        <v>93</v>
      </c>
      <c r="C15" s="81" t="s">
        <v>93</v>
      </c>
      <c r="D15" s="148" t="s">
        <v>110</v>
      </c>
      <c r="E15" s="149" t="s">
        <v>111</v>
      </c>
      <c r="F15" s="149" t="s">
        <v>23</v>
      </c>
      <c r="G15" s="149" t="s">
        <v>111</v>
      </c>
      <c r="H15" s="149" t="s">
        <v>23</v>
      </c>
      <c r="I15" s="149" t="s">
        <v>23</v>
      </c>
      <c r="J15" s="149" t="s">
        <v>23</v>
      </c>
    </row>
    <row r="16" ht="12" customHeight="1" spans="1:10">
      <c r="A16" s="81" t="s">
        <v>112</v>
      </c>
      <c r="B16" s="81" t="s">
        <v>93</v>
      </c>
      <c r="C16" s="81" t="s">
        <v>93</v>
      </c>
      <c r="D16" s="148" t="s">
        <v>113</v>
      </c>
      <c r="E16" s="149" t="s">
        <v>114</v>
      </c>
      <c r="F16" s="149" t="s">
        <v>23</v>
      </c>
      <c r="G16" s="149" t="s">
        <v>114</v>
      </c>
      <c r="H16" s="149" t="s">
        <v>23</v>
      </c>
      <c r="I16" s="149" t="s">
        <v>23</v>
      </c>
      <c r="J16" s="149" t="s">
        <v>23</v>
      </c>
    </row>
    <row r="17" ht="12" customHeight="1" spans="1:10">
      <c r="A17" s="77" t="s">
        <v>115</v>
      </c>
      <c r="B17" s="81" t="s">
        <v>93</v>
      </c>
      <c r="C17" s="81" t="s">
        <v>93</v>
      </c>
      <c r="D17" s="77" t="s">
        <v>116</v>
      </c>
      <c r="E17" s="147" t="s">
        <v>117</v>
      </c>
      <c r="F17" s="147" t="s">
        <v>23</v>
      </c>
      <c r="G17" s="147" t="s">
        <v>117</v>
      </c>
      <c r="H17" s="147" t="s">
        <v>23</v>
      </c>
      <c r="I17" s="147" t="s">
        <v>23</v>
      </c>
      <c r="J17" s="147" t="s">
        <v>23</v>
      </c>
    </row>
    <row r="18" ht="12" customHeight="1" spans="1:10">
      <c r="A18" s="81" t="s">
        <v>118</v>
      </c>
      <c r="B18" s="81" t="s">
        <v>93</v>
      </c>
      <c r="C18" s="81" t="s">
        <v>93</v>
      </c>
      <c r="D18" s="148" t="s">
        <v>116</v>
      </c>
      <c r="E18" s="149" t="s">
        <v>117</v>
      </c>
      <c r="F18" s="149" t="s">
        <v>23</v>
      </c>
      <c r="G18" s="149" t="s">
        <v>117</v>
      </c>
      <c r="H18" s="149" t="s">
        <v>23</v>
      </c>
      <c r="I18" s="149" t="s">
        <v>23</v>
      </c>
      <c r="J18" s="149" t="s">
        <v>23</v>
      </c>
    </row>
    <row r="19" ht="12" customHeight="1" spans="1:10">
      <c r="A19" s="77" t="s">
        <v>119</v>
      </c>
      <c r="B19" s="81" t="s">
        <v>93</v>
      </c>
      <c r="C19" s="81" t="s">
        <v>93</v>
      </c>
      <c r="D19" s="77" t="s">
        <v>120</v>
      </c>
      <c r="E19" s="147" t="s">
        <v>32</v>
      </c>
      <c r="F19" s="147" t="s">
        <v>23</v>
      </c>
      <c r="G19" s="147" t="s">
        <v>32</v>
      </c>
      <c r="H19" s="147" t="s">
        <v>23</v>
      </c>
      <c r="I19" s="147" t="s">
        <v>23</v>
      </c>
      <c r="J19" s="147" t="s">
        <v>23</v>
      </c>
    </row>
    <row r="20" ht="12" customHeight="1" spans="1:10">
      <c r="A20" s="77" t="s">
        <v>121</v>
      </c>
      <c r="B20" s="81" t="s">
        <v>93</v>
      </c>
      <c r="C20" s="81" t="s">
        <v>93</v>
      </c>
      <c r="D20" s="77" t="s">
        <v>122</v>
      </c>
      <c r="E20" s="147" t="s">
        <v>32</v>
      </c>
      <c r="F20" s="147" t="s">
        <v>23</v>
      </c>
      <c r="G20" s="147" t="s">
        <v>32</v>
      </c>
      <c r="H20" s="147" t="s">
        <v>23</v>
      </c>
      <c r="I20" s="147" t="s">
        <v>23</v>
      </c>
      <c r="J20" s="147" t="s">
        <v>23</v>
      </c>
    </row>
    <row r="21" ht="12" customHeight="1" spans="1:10">
      <c r="A21" s="81" t="s">
        <v>123</v>
      </c>
      <c r="B21" s="81" t="s">
        <v>93</v>
      </c>
      <c r="C21" s="81" t="s">
        <v>93</v>
      </c>
      <c r="D21" s="148" t="s">
        <v>124</v>
      </c>
      <c r="E21" s="149" t="s">
        <v>32</v>
      </c>
      <c r="F21" s="149" t="s">
        <v>23</v>
      </c>
      <c r="G21" s="149" t="s">
        <v>32</v>
      </c>
      <c r="H21" s="149" t="s">
        <v>23</v>
      </c>
      <c r="I21" s="149" t="s">
        <v>23</v>
      </c>
      <c r="J21" s="149" t="s">
        <v>23</v>
      </c>
    </row>
    <row r="22" ht="12" customHeight="1" spans="1:10">
      <c r="A22" s="77" t="s">
        <v>125</v>
      </c>
      <c r="B22" s="81" t="s">
        <v>93</v>
      </c>
      <c r="C22" s="81" t="s">
        <v>93</v>
      </c>
      <c r="D22" s="77" t="s">
        <v>126</v>
      </c>
      <c r="E22" s="147" t="s">
        <v>35</v>
      </c>
      <c r="F22" s="147" t="s">
        <v>35</v>
      </c>
      <c r="G22" s="147" t="s">
        <v>23</v>
      </c>
      <c r="H22" s="147" t="s">
        <v>23</v>
      </c>
      <c r="I22" s="147" t="s">
        <v>23</v>
      </c>
      <c r="J22" s="147" t="s">
        <v>23</v>
      </c>
    </row>
    <row r="23" ht="12" customHeight="1" spans="1:10">
      <c r="A23" s="77" t="s">
        <v>127</v>
      </c>
      <c r="B23" s="81" t="s">
        <v>93</v>
      </c>
      <c r="C23" s="81" t="s">
        <v>93</v>
      </c>
      <c r="D23" s="77" t="s">
        <v>128</v>
      </c>
      <c r="E23" s="147" t="s">
        <v>129</v>
      </c>
      <c r="F23" s="147" t="s">
        <v>129</v>
      </c>
      <c r="G23" s="147" t="s">
        <v>23</v>
      </c>
      <c r="H23" s="147" t="s">
        <v>23</v>
      </c>
      <c r="I23" s="147" t="s">
        <v>23</v>
      </c>
      <c r="J23" s="147" t="s">
        <v>23</v>
      </c>
    </row>
    <row r="24" ht="12" customHeight="1" spans="1:10">
      <c r="A24" s="81" t="s">
        <v>130</v>
      </c>
      <c r="B24" s="81" t="s">
        <v>93</v>
      </c>
      <c r="C24" s="81" t="s">
        <v>93</v>
      </c>
      <c r="D24" s="148" t="s">
        <v>131</v>
      </c>
      <c r="E24" s="149" t="s">
        <v>132</v>
      </c>
      <c r="F24" s="149" t="s">
        <v>132</v>
      </c>
      <c r="G24" s="149" t="s">
        <v>23</v>
      </c>
      <c r="H24" s="149" t="s">
        <v>23</v>
      </c>
      <c r="I24" s="149" t="s">
        <v>23</v>
      </c>
      <c r="J24" s="149" t="s">
        <v>23</v>
      </c>
    </row>
    <row r="25" ht="12" customHeight="1" spans="1:10">
      <c r="A25" s="81" t="s">
        <v>133</v>
      </c>
      <c r="B25" s="81" t="s">
        <v>93</v>
      </c>
      <c r="C25" s="81" t="s">
        <v>93</v>
      </c>
      <c r="D25" s="148" t="s">
        <v>134</v>
      </c>
      <c r="E25" s="149" t="s">
        <v>135</v>
      </c>
      <c r="F25" s="149" t="s">
        <v>135</v>
      </c>
      <c r="G25" s="149" t="s">
        <v>23</v>
      </c>
      <c r="H25" s="149" t="s">
        <v>23</v>
      </c>
      <c r="I25" s="149" t="s">
        <v>23</v>
      </c>
      <c r="J25" s="149" t="s">
        <v>23</v>
      </c>
    </row>
    <row r="26" ht="12" customHeight="1" spans="1:10">
      <c r="A26" s="77" t="s">
        <v>136</v>
      </c>
      <c r="B26" s="81" t="s">
        <v>93</v>
      </c>
      <c r="C26" s="81" t="s">
        <v>93</v>
      </c>
      <c r="D26" s="77" t="s">
        <v>137</v>
      </c>
      <c r="E26" s="147" t="s">
        <v>138</v>
      </c>
      <c r="F26" s="147" t="s">
        <v>138</v>
      </c>
      <c r="G26" s="147" t="s">
        <v>23</v>
      </c>
      <c r="H26" s="147" t="s">
        <v>23</v>
      </c>
      <c r="I26" s="147" t="s">
        <v>23</v>
      </c>
      <c r="J26" s="147" t="s">
        <v>23</v>
      </c>
    </row>
    <row r="27" ht="12" customHeight="1" spans="1:10">
      <c r="A27" s="81" t="s">
        <v>139</v>
      </c>
      <c r="B27" s="81" t="s">
        <v>93</v>
      </c>
      <c r="C27" s="81" t="s">
        <v>93</v>
      </c>
      <c r="D27" s="148" t="s">
        <v>140</v>
      </c>
      <c r="E27" s="149" t="s">
        <v>138</v>
      </c>
      <c r="F27" s="149" t="s">
        <v>138</v>
      </c>
      <c r="G27" s="149" t="s">
        <v>23</v>
      </c>
      <c r="H27" s="149" t="s">
        <v>23</v>
      </c>
      <c r="I27" s="149" t="s">
        <v>23</v>
      </c>
      <c r="J27" s="149" t="s">
        <v>23</v>
      </c>
    </row>
    <row r="28" ht="12" customHeight="1" spans="1:10">
      <c r="A28" s="77" t="s">
        <v>141</v>
      </c>
      <c r="B28" s="81" t="s">
        <v>93</v>
      </c>
      <c r="C28" s="81" t="s">
        <v>93</v>
      </c>
      <c r="D28" s="77" t="s">
        <v>142</v>
      </c>
      <c r="E28" s="147" t="s">
        <v>38</v>
      </c>
      <c r="F28" s="147" t="s">
        <v>150</v>
      </c>
      <c r="G28" s="147" t="s">
        <v>145</v>
      </c>
      <c r="H28" s="147" t="s">
        <v>23</v>
      </c>
      <c r="I28" s="147" t="s">
        <v>23</v>
      </c>
      <c r="J28" s="147" t="s">
        <v>23</v>
      </c>
    </row>
    <row r="29" ht="12" customHeight="1" spans="1:10">
      <c r="A29" s="77" t="s">
        <v>143</v>
      </c>
      <c r="B29" s="81" t="s">
        <v>93</v>
      </c>
      <c r="C29" s="81" t="s">
        <v>93</v>
      </c>
      <c r="D29" s="77" t="s">
        <v>144</v>
      </c>
      <c r="E29" s="147" t="s">
        <v>145</v>
      </c>
      <c r="F29" s="147" t="s">
        <v>23</v>
      </c>
      <c r="G29" s="147" t="s">
        <v>145</v>
      </c>
      <c r="H29" s="147" t="s">
        <v>23</v>
      </c>
      <c r="I29" s="147" t="s">
        <v>23</v>
      </c>
      <c r="J29" s="147" t="s">
        <v>23</v>
      </c>
    </row>
    <row r="30" ht="12" customHeight="1" spans="1:10">
      <c r="A30" s="81" t="s">
        <v>146</v>
      </c>
      <c r="B30" s="81" t="s">
        <v>93</v>
      </c>
      <c r="C30" s="81" t="s">
        <v>93</v>
      </c>
      <c r="D30" s="148" t="s">
        <v>147</v>
      </c>
      <c r="E30" s="149" t="s">
        <v>145</v>
      </c>
      <c r="F30" s="149" t="s">
        <v>23</v>
      </c>
      <c r="G30" s="149" t="s">
        <v>145</v>
      </c>
      <c r="H30" s="149" t="s">
        <v>23</v>
      </c>
      <c r="I30" s="149" t="s">
        <v>23</v>
      </c>
      <c r="J30" s="149" t="s">
        <v>23</v>
      </c>
    </row>
    <row r="31" ht="12" customHeight="1" spans="1:10">
      <c r="A31" s="77" t="s">
        <v>148</v>
      </c>
      <c r="B31" s="81" t="s">
        <v>93</v>
      </c>
      <c r="C31" s="81" t="s">
        <v>93</v>
      </c>
      <c r="D31" s="77" t="s">
        <v>149</v>
      </c>
      <c r="E31" s="147" t="s">
        <v>150</v>
      </c>
      <c r="F31" s="147" t="s">
        <v>150</v>
      </c>
      <c r="G31" s="147" t="s">
        <v>23</v>
      </c>
      <c r="H31" s="147" t="s">
        <v>23</v>
      </c>
      <c r="I31" s="147" t="s">
        <v>23</v>
      </c>
      <c r="J31" s="147" t="s">
        <v>23</v>
      </c>
    </row>
    <row r="32" ht="12" customHeight="1" spans="1:10">
      <c r="A32" s="81" t="s">
        <v>151</v>
      </c>
      <c r="B32" s="81" t="s">
        <v>93</v>
      </c>
      <c r="C32" s="81" t="s">
        <v>93</v>
      </c>
      <c r="D32" s="148" t="s">
        <v>152</v>
      </c>
      <c r="E32" s="149" t="s">
        <v>153</v>
      </c>
      <c r="F32" s="149" t="s">
        <v>153</v>
      </c>
      <c r="G32" s="149" t="s">
        <v>23</v>
      </c>
      <c r="H32" s="149" t="s">
        <v>23</v>
      </c>
      <c r="I32" s="149" t="s">
        <v>23</v>
      </c>
      <c r="J32" s="149" t="s">
        <v>23</v>
      </c>
    </row>
    <row r="33" ht="12" customHeight="1" spans="1:10">
      <c r="A33" s="81" t="s">
        <v>154</v>
      </c>
      <c r="B33" s="81" t="s">
        <v>93</v>
      </c>
      <c r="C33" s="81" t="s">
        <v>93</v>
      </c>
      <c r="D33" s="148" t="s">
        <v>155</v>
      </c>
      <c r="E33" s="149" t="s">
        <v>156</v>
      </c>
      <c r="F33" s="149" t="s">
        <v>156</v>
      </c>
      <c r="G33" s="149" t="s">
        <v>23</v>
      </c>
      <c r="H33" s="149" t="s">
        <v>23</v>
      </c>
      <c r="I33" s="149" t="s">
        <v>23</v>
      </c>
      <c r="J33" s="149" t="s">
        <v>23</v>
      </c>
    </row>
    <row r="34" ht="12" customHeight="1" spans="1:10">
      <c r="A34" s="77" t="s">
        <v>157</v>
      </c>
      <c r="B34" s="81" t="s">
        <v>93</v>
      </c>
      <c r="C34" s="81" t="s">
        <v>93</v>
      </c>
      <c r="D34" s="77" t="s">
        <v>158</v>
      </c>
      <c r="E34" s="147" t="s">
        <v>40</v>
      </c>
      <c r="F34" s="147" t="s">
        <v>23</v>
      </c>
      <c r="G34" s="147" t="s">
        <v>40</v>
      </c>
      <c r="H34" s="147" t="s">
        <v>23</v>
      </c>
      <c r="I34" s="147" t="s">
        <v>23</v>
      </c>
      <c r="J34" s="147" t="s">
        <v>23</v>
      </c>
    </row>
    <row r="35" ht="12" customHeight="1" spans="1:10">
      <c r="A35" s="77" t="s">
        <v>159</v>
      </c>
      <c r="B35" s="81" t="s">
        <v>93</v>
      </c>
      <c r="C35" s="81" t="s">
        <v>93</v>
      </c>
      <c r="D35" s="77" t="s">
        <v>160</v>
      </c>
      <c r="E35" s="147" t="s">
        <v>40</v>
      </c>
      <c r="F35" s="147" t="s">
        <v>23</v>
      </c>
      <c r="G35" s="147" t="s">
        <v>40</v>
      </c>
      <c r="H35" s="147" t="s">
        <v>23</v>
      </c>
      <c r="I35" s="147" t="s">
        <v>23</v>
      </c>
      <c r="J35" s="147" t="s">
        <v>23</v>
      </c>
    </row>
    <row r="36" ht="12" customHeight="1" spans="1:10">
      <c r="A36" s="81" t="s">
        <v>161</v>
      </c>
      <c r="B36" s="81" t="s">
        <v>93</v>
      </c>
      <c r="C36" s="81" t="s">
        <v>93</v>
      </c>
      <c r="D36" s="148" t="s">
        <v>160</v>
      </c>
      <c r="E36" s="149" t="s">
        <v>40</v>
      </c>
      <c r="F36" s="149" t="s">
        <v>23</v>
      </c>
      <c r="G36" s="149" t="s">
        <v>40</v>
      </c>
      <c r="H36" s="149" t="s">
        <v>23</v>
      </c>
      <c r="I36" s="149" t="s">
        <v>23</v>
      </c>
      <c r="J36" s="149" t="s">
        <v>23</v>
      </c>
    </row>
    <row r="37" ht="12" customHeight="1" spans="1:10">
      <c r="A37" s="77" t="s">
        <v>162</v>
      </c>
      <c r="B37" s="81" t="s">
        <v>93</v>
      </c>
      <c r="C37" s="81" t="s">
        <v>93</v>
      </c>
      <c r="D37" s="77" t="s">
        <v>163</v>
      </c>
      <c r="E37" s="147" t="s">
        <v>42</v>
      </c>
      <c r="F37" s="147" t="s">
        <v>23</v>
      </c>
      <c r="G37" s="147" t="s">
        <v>42</v>
      </c>
      <c r="H37" s="147" t="s">
        <v>23</v>
      </c>
      <c r="I37" s="147" t="s">
        <v>23</v>
      </c>
      <c r="J37" s="147" t="s">
        <v>23</v>
      </c>
    </row>
    <row r="38" ht="12" customHeight="1" spans="1:10">
      <c r="A38" s="77" t="s">
        <v>164</v>
      </c>
      <c r="B38" s="81" t="s">
        <v>93</v>
      </c>
      <c r="C38" s="81" t="s">
        <v>93</v>
      </c>
      <c r="D38" s="77" t="s">
        <v>165</v>
      </c>
      <c r="E38" s="147" t="s">
        <v>166</v>
      </c>
      <c r="F38" s="147" t="s">
        <v>23</v>
      </c>
      <c r="G38" s="147" t="s">
        <v>166</v>
      </c>
      <c r="H38" s="147" t="s">
        <v>23</v>
      </c>
      <c r="I38" s="147" t="s">
        <v>23</v>
      </c>
      <c r="J38" s="147" t="s">
        <v>23</v>
      </c>
    </row>
    <row r="39" ht="12" customHeight="1" spans="1:10">
      <c r="A39" s="81" t="s">
        <v>167</v>
      </c>
      <c r="B39" s="81" t="s">
        <v>93</v>
      </c>
      <c r="C39" s="81" t="s">
        <v>93</v>
      </c>
      <c r="D39" s="148" t="s">
        <v>168</v>
      </c>
      <c r="E39" s="149" t="s">
        <v>166</v>
      </c>
      <c r="F39" s="149" t="s">
        <v>23</v>
      </c>
      <c r="G39" s="149" t="s">
        <v>166</v>
      </c>
      <c r="H39" s="149" t="s">
        <v>23</v>
      </c>
      <c r="I39" s="149" t="s">
        <v>23</v>
      </c>
      <c r="J39" s="149" t="s">
        <v>23</v>
      </c>
    </row>
    <row r="40" ht="12" customHeight="1" spans="1:10">
      <c r="A40" s="77" t="s">
        <v>169</v>
      </c>
      <c r="B40" s="81" t="s">
        <v>93</v>
      </c>
      <c r="C40" s="81" t="s">
        <v>93</v>
      </c>
      <c r="D40" s="77" t="s">
        <v>170</v>
      </c>
      <c r="E40" s="147" t="s">
        <v>171</v>
      </c>
      <c r="F40" s="147" t="s">
        <v>23</v>
      </c>
      <c r="G40" s="147" t="s">
        <v>171</v>
      </c>
      <c r="H40" s="147" t="s">
        <v>23</v>
      </c>
      <c r="I40" s="147" t="s">
        <v>23</v>
      </c>
      <c r="J40" s="147" t="s">
        <v>23</v>
      </c>
    </row>
    <row r="41" ht="12" customHeight="1" spans="1:10">
      <c r="A41" s="81" t="s">
        <v>172</v>
      </c>
      <c r="B41" s="81" t="s">
        <v>93</v>
      </c>
      <c r="C41" s="81" t="s">
        <v>93</v>
      </c>
      <c r="D41" s="148" t="s">
        <v>170</v>
      </c>
      <c r="E41" s="149" t="s">
        <v>171</v>
      </c>
      <c r="F41" s="149" t="s">
        <v>23</v>
      </c>
      <c r="G41" s="149" t="s">
        <v>171</v>
      </c>
      <c r="H41" s="149" t="s">
        <v>23</v>
      </c>
      <c r="I41" s="149" t="s">
        <v>23</v>
      </c>
      <c r="J41" s="149" t="s">
        <v>23</v>
      </c>
    </row>
    <row r="42" ht="12" customHeight="1" spans="1:10">
      <c r="A42" s="77" t="s">
        <v>173</v>
      </c>
      <c r="B42" s="81" t="s">
        <v>93</v>
      </c>
      <c r="C42" s="81" t="s">
        <v>93</v>
      </c>
      <c r="D42" s="77" t="s">
        <v>174</v>
      </c>
      <c r="E42" s="147" t="s">
        <v>45</v>
      </c>
      <c r="F42" s="147" t="s">
        <v>23</v>
      </c>
      <c r="G42" s="147" t="s">
        <v>45</v>
      </c>
      <c r="H42" s="147" t="s">
        <v>23</v>
      </c>
      <c r="I42" s="147" t="s">
        <v>23</v>
      </c>
      <c r="J42" s="147" t="s">
        <v>23</v>
      </c>
    </row>
    <row r="43" ht="12" customHeight="1" spans="1:10">
      <c r="A43" s="77" t="s">
        <v>175</v>
      </c>
      <c r="B43" s="81" t="s">
        <v>93</v>
      </c>
      <c r="C43" s="81" t="s">
        <v>93</v>
      </c>
      <c r="D43" s="77" t="s">
        <v>176</v>
      </c>
      <c r="E43" s="147" t="s">
        <v>177</v>
      </c>
      <c r="F43" s="147" t="s">
        <v>23</v>
      </c>
      <c r="G43" s="147" t="s">
        <v>177</v>
      </c>
      <c r="H43" s="147" t="s">
        <v>23</v>
      </c>
      <c r="I43" s="147" t="s">
        <v>23</v>
      </c>
      <c r="J43" s="147" t="s">
        <v>23</v>
      </c>
    </row>
    <row r="44" ht="12" customHeight="1" spans="1:10">
      <c r="A44" s="81" t="s">
        <v>178</v>
      </c>
      <c r="B44" s="81" t="s">
        <v>93</v>
      </c>
      <c r="C44" s="81" t="s">
        <v>93</v>
      </c>
      <c r="D44" s="148" t="s">
        <v>179</v>
      </c>
      <c r="E44" s="149" t="s">
        <v>177</v>
      </c>
      <c r="F44" s="149" t="s">
        <v>23</v>
      </c>
      <c r="G44" s="149" t="s">
        <v>177</v>
      </c>
      <c r="H44" s="149" t="s">
        <v>23</v>
      </c>
      <c r="I44" s="149" t="s">
        <v>23</v>
      </c>
      <c r="J44" s="149" t="s">
        <v>23</v>
      </c>
    </row>
    <row r="45" ht="12" customHeight="1" spans="1:10">
      <c r="A45" s="77" t="s">
        <v>180</v>
      </c>
      <c r="B45" s="81" t="s">
        <v>93</v>
      </c>
      <c r="C45" s="81" t="s">
        <v>93</v>
      </c>
      <c r="D45" s="77" t="s">
        <v>181</v>
      </c>
      <c r="E45" s="147" t="s">
        <v>182</v>
      </c>
      <c r="F45" s="147" t="s">
        <v>23</v>
      </c>
      <c r="G45" s="147" t="s">
        <v>182</v>
      </c>
      <c r="H45" s="147" t="s">
        <v>23</v>
      </c>
      <c r="I45" s="147" t="s">
        <v>23</v>
      </c>
      <c r="J45" s="147" t="s">
        <v>23</v>
      </c>
    </row>
    <row r="46" ht="12" customHeight="1" spans="1:10">
      <c r="A46" s="81" t="s">
        <v>183</v>
      </c>
      <c r="B46" s="81" t="s">
        <v>93</v>
      </c>
      <c r="C46" s="81" t="s">
        <v>93</v>
      </c>
      <c r="D46" s="148" t="s">
        <v>184</v>
      </c>
      <c r="E46" s="149" t="s">
        <v>182</v>
      </c>
      <c r="F46" s="149" t="s">
        <v>23</v>
      </c>
      <c r="G46" s="149" t="s">
        <v>182</v>
      </c>
      <c r="H46" s="149" t="s">
        <v>23</v>
      </c>
      <c r="I46" s="149" t="s">
        <v>23</v>
      </c>
      <c r="J46" s="149" t="s">
        <v>23</v>
      </c>
    </row>
    <row r="47" ht="12" customHeight="1" spans="1:10">
      <c r="A47" s="77" t="s">
        <v>185</v>
      </c>
      <c r="B47" s="81" t="s">
        <v>93</v>
      </c>
      <c r="C47" s="81" t="s">
        <v>93</v>
      </c>
      <c r="D47" s="77" t="s">
        <v>186</v>
      </c>
      <c r="E47" s="147" t="s">
        <v>187</v>
      </c>
      <c r="F47" s="147" t="s">
        <v>23</v>
      </c>
      <c r="G47" s="147" t="s">
        <v>187</v>
      </c>
      <c r="H47" s="147" t="s">
        <v>23</v>
      </c>
      <c r="I47" s="147" t="s">
        <v>23</v>
      </c>
      <c r="J47" s="147" t="s">
        <v>23</v>
      </c>
    </row>
    <row r="48" ht="12" customHeight="1" spans="1:10">
      <c r="A48" s="81" t="s">
        <v>188</v>
      </c>
      <c r="B48" s="81" t="s">
        <v>93</v>
      </c>
      <c r="C48" s="81" t="s">
        <v>93</v>
      </c>
      <c r="D48" s="148" t="s">
        <v>186</v>
      </c>
      <c r="E48" s="149" t="s">
        <v>187</v>
      </c>
      <c r="F48" s="149" t="s">
        <v>23</v>
      </c>
      <c r="G48" s="149" t="s">
        <v>187</v>
      </c>
      <c r="H48" s="149" t="s">
        <v>23</v>
      </c>
      <c r="I48" s="149" t="s">
        <v>23</v>
      </c>
      <c r="J48" s="149" t="s">
        <v>23</v>
      </c>
    </row>
    <row r="49" ht="12" customHeight="1" spans="1:10">
      <c r="A49" s="77" t="s">
        <v>189</v>
      </c>
      <c r="B49" s="81" t="s">
        <v>93</v>
      </c>
      <c r="C49" s="81" t="s">
        <v>93</v>
      </c>
      <c r="D49" s="77" t="s">
        <v>190</v>
      </c>
      <c r="E49" s="147" t="s">
        <v>52</v>
      </c>
      <c r="F49" s="147" t="s">
        <v>52</v>
      </c>
      <c r="G49" s="147" t="s">
        <v>23</v>
      </c>
      <c r="H49" s="147" t="s">
        <v>23</v>
      </c>
      <c r="I49" s="147" t="s">
        <v>23</v>
      </c>
      <c r="J49" s="147" t="s">
        <v>23</v>
      </c>
    </row>
    <row r="50" ht="12" customHeight="1" spans="1:10">
      <c r="A50" s="77" t="s">
        <v>191</v>
      </c>
      <c r="B50" s="81" t="s">
        <v>93</v>
      </c>
      <c r="C50" s="81" t="s">
        <v>93</v>
      </c>
      <c r="D50" s="77" t="s">
        <v>192</v>
      </c>
      <c r="E50" s="147" t="s">
        <v>52</v>
      </c>
      <c r="F50" s="147" t="s">
        <v>52</v>
      </c>
      <c r="G50" s="147" t="s">
        <v>23</v>
      </c>
      <c r="H50" s="147" t="s">
        <v>23</v>
      </c>
      <c r="I50" s="147" t="s">
        <v>23</v>
      </c>
      <c r="J50" s="147" t="s">
        <v>23</v>
      </c>
    </row>
    <row r="51" ht="12" customHeight="1" spans="1:10">
      <c r="A51" s="81" t="s">
        <v>193</v>
      </c>
      <c r="B51" s="81" t="s">
        <v>93</v>
      </c>
      <c r="C51" s="81" t="s">
        <v>93</v>
      </c>
      <c r="D51" s="148" t="s">
        <v>194</v>
      </c>
      <c r="E51" s="149" t="s">
        <v>52</v>
      </c>
      <c r="F51" s="149" t="s">
        <v>52</v>
      </c>
      <c r="G51" s="149" t="s">
        <v>23</v>
      </c>
      <c r="H51" s="149" t="s">
        <v>23</v>
      </c>
      <c r="I51" s="149" t="s">
        <v>23</v>
      </c>
      <c r="J51" s="149" t="s">
        <v>23</v>
      </c>
    </row>
    <row r="52" ht="12" customHeight="1" spans="1:10">
      <c r="A52" s="77" t="s">
        <v>195</v>
      </c>
      <c r="B52" s="81" t="s">
        <v>93</v>
      </c>
      <c r="C52" s="81" t="s">
        <v>93</v>
      </c>
      <c r="D52" s="77" t="s">
        <v>196</v>
      </c>
      <c r="E52" s="147" t="s">
        <v>54</v>
      </c>
      <c r="F52" s="147" t="s">
        <v>23</v>
      </c>
      <c r="G52" s="147" t="s">
        <v>54</v>
      </c>
      <c r="H52" s="147" t="s">
        <v>23</v>
      </c>
      <c r="I52" s="147" t="s">
        <v>23</v>
      </c>
      <c r="J52" s="147" t="s">
        <v>23</v>
      </c>
    </row>
    <row r="53" ht="12" customHeight="1" spans="1:10">
      <c r="A53" s="77" t="s">
        <v>198</v>
      </c>
      <c r="B53" s="81" t="s">
        <v>93</v>
      </c>
      <c r="C53" s="81" t="s">
        <v>93</v>
      </c>
      <c r="D53" s="77" t="s">
        <v>199</v>
      </c>
      <c r="E53" s="147" t="s">
        <v>239</v>
      </c>
      <c r="F53" s="147" t="s">
        <v>23</v>
      </c>
      <c r="G53" s="147" t="s">
        <v>239</v>
      </c>
      <c r="H53" s="147" t="s">
        <v>23</v>
      </c>
      <c r="I53" s="147" t="s">
        <v>23</v>
      </c>
      <c r="J53" s="147" t="s">
        <v>23</v>
      </c>
    </row>
    <row r="54" ht="12" customHeight="1" spans="1:10">
      <c r="A54" s="81" t="s">
        <v>201</v>
      </c>
      <c r="B54" s="81" t="s">
        <v>93</v>
      </c>
      <c r="C54" s="81" t="s">
        <v>93</v>
      </c>
      <c r="D54" s="148" t="s">
        <v>100</v>
      </c>
      <c r="E54" s="149" t="s">
        <v>202</v>
      </c>
      <c r="F54" s="149" t="s">
        <v>23</v>
      </c>
      <c r="G54" s="149" t="s">
        <v>202</v>
      </c>
      <c r="H54" s="149" t="s">
        <v>23</v>
      </c>
      <c r="I54" s="149" t="s">
        <v>23</v>
      </c>
      <c r="J54" s="149" t="s">
        <v>23</v>
      </c>
    </row>
    <row r="55" ht="12" customHeight="1" spans="1:10">
      <c r="A55" s="81" t="s">
        <v>203</v>
      </c>
      <c r="B55" s="81" t="s">
        <v>93</v>
      </c>
      <c r="C55" s="81" t="s">
        <v>93</v>
      </c>
      <c r="D55" s="148" t="s">
        <v>204</v>
      </c>
      <c r="E55" s="149" t="s">
        <v>240</v>
      </c>
      <c r="F55" s="149" t="s">
        <v>23</v>
      </c>
      <c r="G55" s="149" t="s">
        <v>240</v>
      </c>
      <c r="H55" s="149" t="s">
        <v>23</v>
      </c>
      <c r="I55" s="149" t="s">
        <v>23</v>
      </c>
      <c r="J55" s="149" t="s">
        <v>23</v>
      </c>
    </row>
    <row r="56" ht="12" customHeight="1" spans="1:10">
      <c r="A56" s="81" t="s">
        <v>206</v>
      </c>
      <c r="B56" s="81" t="s">
        <v>93</v>
      </c>
      <c r="C56" s="81" t="s">
        <v>93</v>
      </c>
      <c r="D56" s="148" t="s">
        <v>207</v>
      </c>
      <c r="E56" s="149" t="s">
        <v>208</v>
      </c>
      <c r="F56" s="149" t="s">
        <v>23</v>
      </c>
      <c r="G56" s="149" t="s">
        <v>208</v>
      </c>
      <c r="H56" s="149" t="s">
        <v>23</v>
      </c>
      <c r="I56" s="149" t="s">
        <v>23</v>
      </c>
      <c r="J56" s="149" t="s">
        <v>23</v>
      </c>
    </row>
    <row r="57" ht="12" customHeight="1" spans="1:10">
      <c r="A57" s="77" t="s">
        <v>209</v>
      </c>
      <c r="B57" s="81" t="s">
        <v>93</v>
      </c>
      <c r="C57" s="81" t="s">
        <v>93</v>
      </c>
      <c r="D57" s="77" t="s">
        <v>210</v>
      </c>
      <c r="E57" s="147" t="s">
        <v>211</v>
      </c>
      <c r="F57" s="147" t="s">
        <v>23</v>
      </c>
      <c r="G57" s="147" t="s">
        <v>211</v>
      </c>
      <c r="H57" s="147" t="s">
        <v>23</v>
      </c>
      <c r="I57" s="147" t="s">
        <v>23</v>
      </c>
      <c r="J57" s="147" t="s">
        <v>23</v>
      </c>
    </row>
    <row r="58" ht="12" customHeight="1" spans="1:10">
      <c r="A58" s="81" t="s">
        <v>212</v>
      </c>
      <c r="B58" s="81" t="s">
        <v>93</v>
      </c>
      <c r="C58" s="81" t="s">
        <v>93</v>
      </c>
      <c r="D58" s="148" t="s">
        <v>213</v>
      </c>
      <c r="E58" s="149" t="s">
        <v>211</v>
      </c>
      <c r="F58" s="149" t="s">
        <v>23</v>
      </c>
      <c r="G58" s="149" t="s">
        <v>211</v>
      </c>
      <c r="H58" s="149" t="s">
        <v>23</v>
      </c>
      <c r="I58" s="149" t="s">
        <v>23</v>
      </c>
      <c r="J58" s="149" t="s">
        <v>23</v>
      </c>
    </row>
    <row r="59" ht="12" customHeight="1" spans="1:10">
      <c r="A59" s="77" t="s">
        <v>214</v>
      </c>
      <c r="B59" s="81" t="s">
        <v>93</v>
      </c>
      <c r="C59" s="81" t="s">
        <v>93</v>
      </c>
      <c r="D59" s="77" t="s">
        <v>215</v>
      </c>
      <c r="E59" s="147" t="s">
        <v>58</v>
      </c>
      <c r="F59" s="147" t="s">
        <v>23</v>
      </c>
      <c r="G59" s="147" t="s">
        <v>58</v>
      </c>
      <c r="H59" s="147" t="s">
        <v>23</v>
      </c>
      <c r="I59" s="147" t="s">
        <v>23</v>
      </c>
      <c r="J59" s="147" t="s">
        <v>23</v>
      </c>
    </row>
    <row r="60" ht="12" customHeight="1" spans="1:10">
      <c r="A60" s="77" t="s">
        <v>216</v>
      </c>
      <c r="B60" s="81" t="s">
        <v>93</v>
      </c>
      <c r="C60" s="81" t="s">
        <v>93</v>
      </c>
      <c r="D60" s="77" t="s">
        <v>217</v>
      </c>
      <c r="E60" s="147" t="s">
        <v>58</v>
      </c>
      <c r="F60" s="147" t="s">
        <v>23</v>
      </c>
      <c r="G60" s="147" t="s">
        <v>58</v>
      </c>
      <c r="H60" s="147" t="s">
        <v>23</v>
      </c>
      <c r="I60" s="147" t="s">
        <v>23</v>
      </c>
      <c r="J60" s="147" t="s">
        <v>23</v>
      </c>
    </row>
    <row r="61" ht="12" customHeight="1" spans="1:10">
      <c r="A61" s="81" t="s">
        <v>218</v>
      </c>
      <c r="B61" s="81" t="s">
        <v>93</v>
      </c>
      <c r="C61" s="81" t="s">
        <v>93</v>
      </c>
      <c r="D61" s="148" t="s">
        <v>219</v>
      </c>
      <c r="E61" s="149" t="s">
        <v>58</v>
      </c>
      <c r="F61" s="149" t="s">
        <v>23</v>
      </c>
      <c r="G61" s="149" t="s">
        <v>58</v>
      </c>
      <c r="H61" s="149" t="s">
        <v>23</v>
      </c>
      <c r="I61" s="149" t="s">
        <v>23</v>
      </c>
      <c r="J61" s="149" t="s">
        <v>23</v>
      </c>
    </row>
    <row r="62" ht="15.6" customHeight="1" spans="1:6">
      <c r="A62" s="150" t="s">
        <v>241</v>
      </c>
      <c r="B62" s="150"/>
      <c r="C62" s="150"/>
      <c r="D62" s="150"/>
      <c r="E62" s="141"/>
      <c r="F62" s="141"/>
    </row>
    <row r="63" ht="15.6" customHeight="1" spans="1:6">
      <c r="A63" s="58" t="str">
        <f>IF(VALUE("122")&gt;0,"","本年度未产生与该表相关的预决算数据")</f>
        <v/>
      </c>
      <c r="B63" s="58"/>
      <c r="C63" s="58"/>
      <c r="D63" s="58"/>
      <c r="E63" s="151"/>
      <c r="F63" s="151"/>
    </row>
    <row r="64" ht="15.6" customHeight="1" spans="1:6">
      <c r="A64" s="57"/>
      <c r="B64" s="141"/>
      <c r="C64" s="141"/>
      <c r="D64" s="141"/>
      <c r="E64" s="141"/>
      <c r="F64" s="141"/>
    </row>
    <row r="65" ht="15.6" customHeight="1" spans="1:6">
      <c r="A65" s="57"/>
      <c r="B65" s="141"/>
      <c r="C65" s="141"/>
      <c r="D65" s="141"/>
      <c r="E65" s="141"/>
      <c r="F65" s="141"/>
    </row>
    <row r="66" ht="14.4" customHeight="1"/>
    <row r="67" ht="14.4" customHeight="1"/>
  </sheetData>
  <mergeCells count="69">
    <mergeCell ref="A1:C1"/>
    <mergeCell ref="A2:J2"/>
    <mergeCell ref="A4:E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D62"/>
    <mergeCell ref="A63:D63"/>
    <mergeCell ref="A7:A8"/>
    <mergeCell ref="B7:B8"/>
    <mergeCell ref="C7:C8"/>
    <mergeCell ref="D5:D6"/>
    <mergeCell ref="E5:E6"/>
    <mergeCell ref="F5:F6"/>
    <mergeCell ref="G5:G6"/>
    <mergeCell ref="H5:H6"/>
    <mergeCell ref="I5:I6"/>
    <mergeCell ref="J5:J6"/>
    <mergeCell ref="A5:C6"/>
  </mergeCells>
  <pageMargins left="0.75" right="0.75" top="1" bottom="1" header="0.511805555555556" footer="0.5118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
  <sheetViews>
    <sheetView topLeftCell="A14" workbookViewId="0">
      <selection activeCell="E42" sqref="E42:Q63"/>
    </sheetView>
  </sheetViews>
  <sheetFormatPr defaultColWidth="8.1" defaultRowHeight="13.5"/>
  <cols>
    <col min="1" max="4" width="8.775" style="1" customWidth="1"/>
    <col min="5" max="5" width="5.7" style="124" customWidth="1"/>
    <col min="6" max="6" width="14.175" style="1" customWidth="1"/>
    <col min="7" max="10" width="8.775" style="1" customWidth="1"/>
    <col min="11" max="11" width="7" style="1" customWidth="1"/>
    <col min="12" max="12" width="14.4" style="1" customWidth="1"/>
    <col min="13" max="13" width="17" style="1" customWidth="1"/>
    <col min="14" max="14" width="17.5" style="1" customWidth="1"/>
    <col min="15" max="15" width="17.6" style="1" customWidth="1"/>
    <col min="16" max="16" width="8.1" style="1"/>
    <col min="17" max="17" width="20.4" style="1" customWidth="1"/>
    <col min="18" max="16384" width="8.1" style="1"/>
  </cols>
  <sheetData>
    <row r="1" s="1" customFormat="1" ht="21" customHeight="1" spans="1:5">
      <c r="A1" s="90" t="s">
        <v>242</v>
      </c>
      <c r="E1" s="124"/>
    </row>
    <row r="2" s="1" customFormat="1" ht="24.4" customHeight="1" spans="1:5">
      <c r="A2" s="4" t="s">
        <v>243</v>
      </c>
      <c r="E2" s="124"/>
    </row>
    <row r="3" s="1" customFormat="1" ht="14.4" customHeight="1" spans="5:15">
      <c r="E3" s="124"/>
      <c r="O3" s="30" t="s">
        <v>244</v>
      </c>
    </row>
    <row r="4" s="1" customFormat="1" ht="14.4" customHeight="1" spans="1:15">
      <c r="A4" s="125" t="s">
        <v>10</v>
      </c>
      <c r="B4" s="125"/>
      <c r="C4" s="125"/>
      <c r="D4" s="125"/>
      <c r="E4" s="125"/>
      <c r="F4" s="125"/>
      <c r="G4" s="125"/>
      <c r="H4" s="125"/>
      <c r="I4" s="142" t="s">
        <v>11</v>
      </c>
      <c r="J4" s="142"/>
      <c r="K4" s="109"/>
      <c r="L4" s="109"/>
      <c r="M4" s="109"/>
      <c r="N4" s="109"/>
      <c r="O4" s="102" t="s">
        <v>12</v>
      </c>
    </row>
    <row r="5" s="1" customFormat="1" ht="16.15" customHeight="1" spans="1:15">
      <c r="A5" s="72" t="s">
        <v>13</v>
      </c>
      <c r="B5" s="72"/>
      <c r="C5" s="72"/>
      <c r="D5" s="72"/>
      <c r="E5" s="72"/>
      <c r="F5" s="72"/>
      <c r="G5" s="72" t="s">
        <v>14</v>
      </c>
      <c r="H5" s="72"/>
      <c r="I5" s="72"/>
      <c r="J5" s="72"/>
      <c r="K5" s="72"/>
      <c r="L5" s="72"/>
      <c r="M5" s="72"/>
      <c r="N5" s="72"/>
      <c r="O5" s="72"/>
    </row>
    <row r="6" s="1" customFormat="1" ht="32" customHeight="1" spans="1:15">
      <c r="A6" s="126" t="s">
        <v>15</v>
      </c>
      <c r="B6" s="127"/>
      <c r="C6" s="127"/>
      <c r="D6" s="128"/>
      <c r="E6" s="129" t="s">
        <v>16</v>
      </c>
      <c r="F6" s="129" t="s">
        <v>17</v>
      </c>
      <c r="G6" s="126" t="s">
        <v>15</v>
      </c>
      <c r="H6" s="127"/>
      <c r="I6" s="127"/>
      <c r="J6" s="128"/>
      <c r="K6" s="130" t="s">
        <v>16</v>
      </c>
      <c r="L6" s="130" t="s">
        <v>91</v>
      </c>
      <c r="M6" s="130" t="s">
        <v>245</v>
      </c>
      <c r="N6" s="130" t="s">
        <v>246</v>
      </c>
      <c r="O6" s="130" t="s">
        <v>247</v>
      </c>
    </row>
    <row r="7" s="1" customFormat="1" ht="16.15" customHeight="1" spans="1:15">
      <c r="A7" s="126" t="s">
        <v>18</v>
      </c>
      <c r="B7" s="127"/>
      <c r="C7" s="127"/>
      <c r="D7" s="128"/>
      <c r="E7" s="72"/>
      <c r="F7" s="130">
        <v>1</v>
      </c>
      <c r="G7" s="126" t="s">
        <v>18</v>
      </c>
      <c r="H7" s="127"/>
      <c r="I7" s="127"/>
      <c r="J7" s="128"/>
      <c r="K7" s="130"/>
      <c r="L7" s="130">
        <v>2</v>
      </c>
      <c r="M7" s="130">
        <v>3</v>
      </c>
      <c r="N7" s="130">
        <v>4</v>
      </c>
      <c r="O7" s="130">
        <v>5</v>
      </c>
    </row>
    <row r="8" s="1" customFormat="1" ht="16.15" customHeight="1" spans="1:15">
      <c r="A8" s="131" t="s">
        <v>248</v>
      </c>
      <c r="B8" s="132"/>
      <c r="C8" s="132"/>
      <c r="D8" s="132"/>
      <c r="E8" s="133" t="s">
        <v>84</v>
      </c>
      <c r="F8" s="100">
        <v>8256.38</v>
      </c>
      <c r="G8" s="134" t="s">
        <v>20</v>
      </c>
      <c r="H8" s="135"/>
      <c r="I8" s="135"/>
      <c r="J8" s="135"/>
      <c r="K8" s="133">
        <v>32</v>
      </c>
      <c r="L8" s="100" t="s">
        <v>95</v>
      </c>
      <c r="M8" s="100" t="s">
        <v>95</v>
      </c>
      <c r="N8" s="100" t="s">
        <v>23</v>
      </c>
      <c r="O8" s="100" t="s">
        <v>23</v>
      </c>
    </row>
    <row r="9" s="1" customFormat="1" ht="16.15" customHeight="1" spans="1:15">
      <c r="A9" s="131" t="s">
        <v>249</v>
      </c>
      <c r="B9" s="132"/>
      <c r="C9" s="132"/>
      <c r="D9" s="132"/>
      <c r="E9" s="133" t="s">
        <v>85</v>
      </c>
      <c r="F9" s="100" t="s">
        <v>250</v>
      </c>
      <c r="G9" s="134" t="s">
        <v>22</v>
      </c>
      <c r="H9" s="135"/>
      <c r="I9" s="135"/>
      <c r="J9" s="135"/>
      <c r="K9" s="133">
        <v>33</v>
      </c>
      <c r="L9" s="100" t="s">
        <v>23</v>
      </c>
      <c r="M9" s="100" t="s">
        <v>23</v>
      </c>
      <c r="N9" s="100" t="s">
        <v>23</v>
      </c>
      <c r="O9" s="100" t="s">
        <v>23</v>
      </c>
    </row>
    <row r="10" s="1" customFormat="1" ht="16.15" customHeight="1" spans="1:15">
      <c r="A10" s="131" t="s">
        <v>251</v>
      </c>
      <c r="B10" s="132"/>
      <c r="C10" s="132"/>
      <c r="D10" s="132"/>
      <c r="E10" s="133" t="s">
        <v>86</v>
      </c>
      <c r="F10" s="100" t="s">
        <v>23</v>
      </c>
      <c r="G10" s="134" t="s">
        <v>25</v>
      </c>
      <c r="H10" s="135"/>
      <c r="I10" s="135"/>
      <c r="J10" s="135"/>
      <c r="K10" s="133">
        <v>34</v>
      </c>
      <c r="L10" s="100" t="s">
        <v>23</v>
      </c>
      <c r="M10" s="100" t="s">
        <v>23</v>
      </c>
      <c r="N10" s="100" t="s">
        <v>23</v>
      </c>
      <c r="O10" s="100" t="s">
        <v>23</v>
      </c>
    </row>
    <row r="11" s="1" customFormat="1" ht="16.15" customHeight="1" spans="1:15">
      <c r="A11" s="131"/>
      <c r="B11" s="132"/>
      <c r="C11" s="132"/>
      <c r="D11" s="132"/>
      <c r="E11" s="133" t="s">
        <v>87</v>
      </c>
      <c r="F11" s="135"/>
      <c r="G11" s="134" t="s">
        <v>27</v>
      </c>
      <c r="H11" s="135"/>
      <c r="I11" s="135"/>
      <c r="J11" s="135"/>
      <c r="K11" s="133">
        <v>35</v>
      </c>
      <c r="L11" s="100" t="s">
        <v>23</v>
      </c>
      <c r="M11" s="100" t="s">
        <v>23</v>
      </c>
      <c r="N11" s="100" t="s">
        <v>23</v>
      </c>
      <c r="O11" s="100" t="s">
        <v>23</v>
      </c>
    </row>
    <row r="12" s="1" customFormat="1" ht="16.15" customHeight="1" spans="1:15">
      <c r="A12" s="136"/>
      <c r="B12" s="136"/>
      <c r="C12" s="136"/>
      <c r="D12" s="136"/>
      <c r="E12" s="133" t="s">
        <v>88</v>
      </c>
      <c r="F12" s="135"/>
      <c r="G12" s="134" t="s">
        <v>29</v>
      </c>
      <c r="H12" s="135"/>
      <c r="I12" s="135"/>
      <c r="J12" s="135"/>
      <c r="K12" s="133">
        <v>36</v>
      </c>
      <c r="L12" s="100" t="s">
        <v>23</v>
      </c>
      <c r="M12" s="100" t="s">
        <v>23</v>
      </c>
      <c r="N12" s="100" t="s">
        <v>23</v>
      </c>
      <c r="O12" s="100" t="s">
        <v>23</v>
      </c>
    </row>
    <row r="13" s="1" customFormat="1" ht="16.15" customHeight="1" spans="1:15">
      <c r="A13" s="136"/>
      <c r="B13" s="137"/>
      <c r="C13" s="137"/>
      <c r="D13" s="137"/>
      <c r="E13" s="133" t="s">
        <v>89</v>
      </c>
      <c r="F13" s="135"/>
      <c r="G13" s="134" t="s">
        <v>31</v>
      </c>
      <c r="H13" s="135"/>
      <c r="I13" s="135"/>
      <c r="J13" s="135"/>
      <c r="K13" s="133">
        <v>37</v>
      </c>
      <c r="L13" s="100" t="s">
        <v>32</v>
      </c>
      <c r="M13" s="100" t="s">
        <v>32</v>
      </c>
      <c r="N13" s="100" t="s">
        <v>23</v>
      </c>
      <c r="O13" s="100" t="s">
        <v>23</v>
      </c>
    </row>
    <row r="14" s="1" customFormat="1" ht="16.15" customHeight="1" spans="1:15">
      <c r="A14" s="136"/>
      <c r="B14" s="137"/>
      <c r="C14" s="137"/>
      <c r="D14" s="137"/>
      <c r="E14" s="133" t="s">
        <v>90</v>
      </c>
      <c r="F14" s="135"/>
      <c r="G14" s="134" t="s">
        <v>34</v>
      </c>
      <c r="H14" s="135"/>
      <c r="I14" s="135"/>
      <c r="J14" s="135"/>
      <c r="K14" s="133">
        <v>38</v>
      </c>
      <c r="L14" s="100" t="s">
        <v>35</v>
      </c>
      <c r="M14" s="100" t="s">
        <v>35</v>
      </c>
      <c r="N14" s="100" t="s">
        <v>23</v>
      </c>
      <c r="O14" s="100" t="s">
        <v>23</v>
      </c>
    </row>
    <row r="15" s="1" customFormat="1" ht="16.15" customHeight="1" spans="1:15">
      <c r="A15" s="136"/>
      <c r="B15" s="137"/>
      <c r="C15" s="137"/>
      <c r="D15" s="137"/>
      <c r="E15" s="133" t="s">
        <v>252</v>
      </c>
      <c r="F15" s="135"/>
      <c r="G15" s="134" t="s">
        <v>37</v>
      </c>
      <c r="H15" s="135"/>
      <c r="I15" s="135"/>
      <c r="J15" s="135"/>
      <c r="K15" s="133">
        <v>39</v>
      </c>
      <c r="L15" s="100" t="s">
        <v>38</v>
      </c>
      <c r="M15" s="100" t="s">
        <v>38</v>
      </c>
      <c r="N15" s="100" t="s">
        <v>23</v>
      </c>
      <c r="O15" s="100" t="s">
        <v>23</v>
      </c>
    </row>
    <row r="16" s="1" customFormat="1" ht="16.15" customHeight="1" spans="1:15">
      <c r="A16" s="136"/>
      <c r="B16" s="137"/>
      <c r="C16" s="137"/>
      <c r="D16" s="137"/>
      <c r="E16" s="133" t="s">
        <v>253</v>
      </c>
      <c r="F16" s="135"/>
      <c r="G16" s="134" t="s">
        <v>39</v>
      </c>
      <c r="H16" s="135"/>
      <c r="I16" s="135"/>
      <c r="J16" s="135"/>
      <c r="K16" s="133">
        <v>40</v>
      </c>
      <c r="L16" s="100" t="s">
        <v>40</v>
      </c>
      <c r="M16" s="100" t="s">
        <v>40</v>
      </c>
      <c r="N16" s="100" t="s">
        <v>23</v>
      </c>
      <c r="O16" s="100" t="s">
        <v>23</v>
      </c>
    </row>
    <row r="17" s="1" customFormat="1" ht="16.15" customHeight="1" spans="1:15">
      <c r="A17" s="131"/>
      <c r="B17" s="132"/>
      <c r="C17" s="132"/>
      <c r="D17" s="132"/>
      <c r="E17" s="133" t="s">
        <v>254</v>
      </c>
      <c r="F17" s="135"/>
      <c r="G17" s="134" t="s">
        <v>41</v>
      </c>
      <c r="H17" s="135"/>
      <c r="I17" s="135"/>
      <c r="J17" s="135"/>
      <c r="K17" s="133">
        <v>41</v>
      </c>
      <c r="L17" s="100" t="s">
        <v>42</v>
      </c>
      <c r="M17" s="100" t="s">
        <v>171</v>
      </c>
      <c r="N17" s="100" t="s">
        <v>166</v>
      </c>
      <c r="O17" s="100" t="s">
        <v>23</v>
      </c>
    </row>
    <row r="18" s="1" customFormat="1" ht="16.15" customHeight="1" spans="1:15">
      <c r="A18" s="131"/>
      <c r="B18" s="132"/>
      <c r="C18" s="132"/>
      <c r="D18" s="132"/>
      <c r="E18" s="133" t="s">
        <v>255</v>
      </c>
      <c r="F18" s="135"/>
      <c r="G18" s="134" t="s">
        <v>43</v>
      </c>
      <c r="H18" s="135"/>
      <c r="I18" s="135"/>
      <c r="J18" s="135"/>
      <c r="K18" s="133">
        <v>42</v>
      </c>
      <c r="L18" s="100" t="s">
        <v>23</v>
      </c>
      <c r="M18" s="100" t="s">
        <v>23</v>
      </c>
      <c r="N18" s="100" t="s">
        <v>23</v>
      </c>
      <c r="O18" s="100" t="s">
        <v>23</v>
      </c>
    </row>
    <row r="19" s="1" customFormat="1" ht="16.15" customHeight="1" spans="1:15">
      <c r="A19" s="131"/>
      <c r="B19" s="132"/>
      <c r="C19" s="132"/>
      <c r="D19" s="132"/>
      <c r="E19" s="133" t="s">
        <v>256</v>
      </c>
      <c r="F19" s="135"/>
      <c r="G19" s="134" t="s">
        <v>44</v>
      </c>
      <c r="H19" s="135"/>
      <c r="I19" s="135"/>
      <c r="J19" s="135"/>
      <c r="K19" s="133">
        <v>43</v>
      </c>
      <c r="L19" s="100" t="s">
        <v>45</v>
      </c>
      <c r="M19" s="100" t="s">
        <v>45</v>
      </c>
      <c r="N19" s="100" t="s">
        <v>23</v>
      </c>
      <c r="O19" s="100" t="s">
        <v>23</v>
      </c>
    </row>
    <row r="20" s="1" customFormat="1" ht="16.15" customHeight="1" spans="1:15">
      <c r="A20" s="131"/>
      <c r="B20" s="132"/>
      <c r="C20" s="132"/>
      <c r="D20" s="132"/>
      <c r="E20" s="133" t="s">
        <v>257</v>
      </c>
      <c r="F20" s="135"/>
      <c r="G20" s="134" t="s">
        <v>46</v>
      </c>
      <c r="H20" s="135"/>
      <c r="I20" s="135"/>
      <c r="J20" s="135"/>
      <c r="K20" s="133">
        <v>44</v>
      </c>
      <c r="L20" s="100" t="s">
        <v>23</v>
      </c>
      <c r="M20" s="100" t="s">
        <v>23</v>
      </c>
      <c r="N20" s="100" t="s">
        <v>23</v>
      </c>
      <c r="O20" s="100" t="s">
        <v>23</v>
      </c>
    </row>
    <row r="21" s="1" customFormat="1" ht="16.15" customHeight="1" spans="1:15">
      <c r="A21" s="131"/>
      <c r="B21" s="132"/>
      <c r="C21" s="132"/>
      <c r="D21" s="132"/>
      <c r="E21" s="133" t="s">
        <v>258</v>
      </c>
      <c r="F21" s="135"/>
      <c r="G21" s="134" t="s">
        <v>47</v>
      </c>
      <c r="H21" s="135"/>
      <c r="I21" s="135"/>
      <c r="J21" s="135"/>
      <c r="K21" s="133">
        <v>45</v>
      </c>
      <c r="L21" s="100" t="s">
        <v>23</v>
      </c>
      <c r="M21" s="100" t="s">
        <v>23</v>
      </c>
      <c r="N21" s="100" t="s">
        <v>23</v>
      </c>
      <c r="O21" s="100" t="s">
        <v>23</v>
      </c>
    </row>
    <row r="22" s="1" customFormat="1" ht="16.15" customHeight="1" spans="1:15">
      <c r="A22" s="131"/>
      <c r="B22" s="132"/>
      <c r="C22" s="132"/>
      <c r="D22" s="132"/>
      <c r="E22" s="133" t="s">
        <v>259</v>
      </c>
      <c r="F22" s="135"/>
      <c r="G22" s="134" t="s">
        <v>48</v>
      </c>
      <c r="H22" s="135"/>
      <c r="I22" s="135"/>
      <c r="J22" s="135"/>
      <c r="K22" s="133">
        <v>46</v>
      </c>
      <c r="L22" s="100" t="s">
        <v>23</v>
      </c>
      <c r="M22" s="100" t="s">
        <v>23</v>
      </c>
      <c r="N22" s="100" t="s">
        <v>23</v>
      </c>
      <c r="O22" s="100" t="s">
        <v>23</v>
      </c>
    </row>
    <row r="23" s="1" customFormat="1" ht="16.15" customHeight="1" spans="1:15">
      <c r="A23" s="131"/>
      <c r="B23" s="132"/>
      <c r="C23" s="132"/>
      <c r="D23" s="132"/>
      <c r="E23" s="133" t="s">
        <v>260</v>
      </c>
      <c r="F23" s="135"/>
      <c r="G23" s="134" t="s">
        <v>49</v>
      </c>
      <c r="H23" s="135"/>
      <c r="I23" s="135"/>
      <c r="J23" s="135"/>
      <c r="K23" s="133">
        <v>47</v>
      </c>
      <c r="L23" s="100" t="s">
        <v>23</v>
      </c>
      <c r="M23" s="100" t="s">
        <v>23</v>
      </c>
      <c r="N23" s="100" t="s">
        <v>23</v>
      </c>
      <c r="O23" s="100" t="s">
        <v>23</v>
      </c>
    </row>
    <row r="24" s="1" customFormat="1" ht="16.15" customHeight="1" spans="1:15">
      <c r="A24" s="131"/>
      <c r="B24" s="132"/>
      <c r="C24" s="132"/>
      <c r="D24" s="132"/>
      <c r="E24" s="133" t="s">
        <v>261</v>
      </c>
      <c r="F24" s="135"/>
      <c r="G24" s="134" t="s">
        <v>50</v>
      </c>
      <c r="H24" s="135"/>
      <c r="I24" s="135"/>
      <c r="J24" s="135"/>
      <c r="K24" s="133">
        <v>48</v>
      </c>
      <c r="L24" s="100" t="s">
        <v>23</v>
      </c>
      <c r="M24" s="100" t="s">
        <v>23</v>
      </c>
      <c r="N24" s="100" t="s">
        <v>23</v>
      </c>
      <c r="O24" s="100" t="s">
        <v>23</v>
      </c>
    </row>
    <row r="25" s="1" customFormat="1" ht="16.15" customHeight="1" spans="1:15">
      <c r="A25" s="131"/>
      <c r="B25" s="132"/>
      <c r="C25" s="132"/>
      <c r="D25" s="132"/>
      <c r="E25" s="133" t="s">
        <v>262</v>
      </c>
      <c r="F25" s="135"/>
      <c r="G25" s="134" t="s">
        <v>51</v>
      </c>
      <c r="H25" s="135"/>
      <c r="I25" s="135"/>
      <c r="J25" s="135"/>
      <c r="K25" s="133">
        <v>49</v>
      </c>
      <c r="L25" s="100" t="s">
        <v>52</v>
      </c>
      <c r="M25" s="100" t="s">
        <v>52</v>
      </c>
      <c r="N25" s="100" t="s">
        <v>23</v>
      </c>
      <c r="O25" s="100" t="s">
        <v>23</v>
      </c>
    </row>
    <row r="26" s="1" customFormat="1" ht="16.15" customHeight="1" spans="1:15">
      <c r="A26" s="131"/>
      <c r="B26" s="132"/>
      <c r="C26" s="132"/>
      <c r="D26" s="132"/>
      <c r="E26" s="133" t="s">
        <v>263</v>
      </c>
      <c r="F26" s="135"/>
      <c r="G26" s="134" t="s">
        <v>53</v>
      </c>
      <c r="H26" s="135"/>
      <c r="I26" s="135"/>
      <c r="J26" s="135"/>
      <c r="K26" s="133">
        <v>50</v>
      </c>
      <c r="L26" s="100" t="s">
        <v>54</v>
      </c>
      <c r="M26" s="100" t="s">
        <v>54</v>
      </c>
      <c r="N26" s="100" t="s">
        <v>23</v>
      </c>
      <c r="O26" s="100" t="s">
        <v>23</v>
      </c>
    </row>
    <row r="27" s="1" customFormat="1" ht="16.15" customHeight="1" spans="1:15">
      <c r="A27" s="131"/>
      <c r="B27" s="132"/>
      <c r="C27" s="132"/>
      <c r="D27" s="132"/>
      <c r="E27" s="133" t="s">
        <v>264</v>
      </c>
      <c r="F27" s="135"/>
      <c r="G27" s="134" t="s">
        <v>55</v>
      </c>
      <c r="H27" s="135"/>
      <c r="I27" s="135"/>
      <c r="J27" s="135"/>
      <c r="K27" s="133">
        <v>51</v>
      </c>
      <c r="L27" s="100" t="s">
        <v>23</v>
      </c>
      <c r="M27" s="100" t="s">
        <v>23</v>
      </c>
      <c r="N27" s="100" t="s">
        <v>23</v>
      </c>
      <c r="O27" s="100" t="s">
        <v>23</v>
      </c>
    </row>
    <row r="28" s="1" customFormat="1" ht="16.15" customHeight="1" spans="1:15">
      <c r="A28" s="131"/>
      <c r="B28" s="132"/>
      <c r="C28" s="132"/>
      <c r="D28" s="132"/>
      <c r="E28" s="133" t="s">
        <v>265</v>
      </c>
      <c r="F28" s="135"/>
      <c r="G28" s="134" t="s">
        <v>56</v>
      </c>
      <c r="H28" s="135"/>
      <c r="I28" s="135"/>
      <c r="J28" s="135"/>
      <c r="K28" s="133">
        <v>52</v>
      </c>
      <c r="L28" s="100" t="s">
        <v>23</v>
      </c>
      <c r="M28" s="100" t="s">
        <v>23</v>
      </c>
      <c r="N28" s="100" t="s">
        <v>23</v>
      </c>
      <c r="O28" s="100" t="s">
        <v>23</v>
      </c>
    </row>
    <row r="29" s="1" customFormat="1" ht="16.15" customHeight="1" spans="1:15">
      <c r="A29" s="131"/>
      <c r="B29" s="132"/>
      <c r="C29" s="132"/>
      <c r="D29" s="132"/>
      <c r="E29" s="133" t="s">
        <v>266</v>
      </c>
      <c r="F29" s="135"/>
      <c r="G29" s="134" t="s">
        <v>57</v>
      </c>
      <c r="H29" s="135"/>
      <c r="I29" s="135"/>
      <c r="J29" s="135"/>
      <c r="K29" s="133">
        <v>53</v>
      </c>
      <c r="L29" s="100" t="s">
        <v>58</v>
      </c>
      <c r="M29" s="100" t="s">
        <v>23</v>
      </c>
      <c r="N29" s="100" t="s">
        <v>58</v>
      </c>
      <c r="O29" s="100" t="s">
        <v>23</v>
      </c>
    </row>
    <row r="30" s="1" customFormat="1" ht="16.15" customHeight="1" spans="1:15">
      <c r="A30" s="131"/>
      <c r="B30" s="132"/>
      <c r="C30" s="132"/>
      <c r="D30" s="132"/>
      <c r="E30" s="133" t="s">
        <v>267</v>
      </c>
      <c r="F30" s="135"/>
      <c r="G30" s="134" t="s">
        <v>59</v>
      </c>
      <c r="H30" s="135"/>
      <c r="I30" s="135"/>
      <c r="J30" s="135"/>
      <c r="K30" s="133">
        <v>54</v>
      </c>
      <c r="L30" s="100" t="s">
        <v>23</v>
      </c>
      <c r="M30" s="100" t="s">
        <v>23</v>
      </c>
      <c r="N30" s="100" t="s">
        <v>23</v>
      </c>
      <c r="O30" s="100" t="s">
        <v>23</v>
      </c>
    </row>
    <row r="31" s="1" customFormat="1" ht="16.15" customHeight="1" spans="1:15">
      <c r="A31" s="131"/>
      <c r="B31" s="132"/>
      <c r="C31" s="132"/>
      <c r="D31" s="132"/>
      <c r="E31" s="133" t="s">
        <v>268</v>
      </c>
      <c r="F31" s="135"/>
      <c r="G31" s="134" t="s">
        <v>60</v>
      </c>
      <c r="H31" s="135"/>
      <c r="I31" s="135"/>
      <c r="J31" s="135"/>
      <c r="K31" s="133">
        <v>55</v>
      </c>
      <c r="L31" s="100" t="s">
        <v>23</v>
      </c>
      <c r="M31" s="100" t="s">
        <v>23</v>
      </c>
      <c r="N31" s="100" t="s">
        <v>23</v>
      </c>
      <c r="O31" s="100" t="s">
        <v>23</v>
      </c>
    </row>
    <row r="32" s="1" customFormat="1" ht="16.15" customHeight="1" spans="1:15">
      <c r="A32" s="131"/>
      <c r="B32" s="132"/>
      <c r="C32" s="132"/>
      <c r="D32" s="132"/>
      <c r="E32" s="133" t="s">
        <v>269</v>
      </c>
      <c r="F32" s="135"/>
      <c r="G32" s="134" t="s">
        <v>61</v>
      </c>
      <c r="H32" s="135"/>
      <c r="I32" s="135"/>
      <c r="J32" s="135"/>
      <c r="K32" s="133">
        <v>56</v>
      </c>
      <c r="L32" s="100" t="s">
        <v>23</v>
      </c>
      <c r="M32" s="100" t="s">
        <v>23</v>
      </c>
      <c r="N32" s="100" t="s">
        <v>23</v>
      </c>
      <c r="O32" s="100" t="s">
        <v>23</v>
      </c>
    </row>
    <row r="33" s="1" customFormat="1" ht="16.15" customHeight="1" spans="1:15">
      <c r="A33" s="72" t="s">
        <v>62</v>
      </c>
      <c r="B33" s="138"/>
      <c r="C33" s="138"/>
      <c r="D33" s="138"/>
      <c r="E33" s="133" t="s">
        <v>270</v>
      </c>
      <c r="F33" s="100">
        <v>9668.67</v>
      </c>
      <c r="G33" s="139" t="s">
        <v>63</v>
      </c>
      <c r="H33" s="140"/>
      <c r="I33" s="140"/>
      <c r="J33" s="140"/>
      <c r="K33" s="133">
        <v>57</v>
      </c>
      <c r="L33" s="100">
        <v>9570.11</v>
      </c>
      <c r="M33" s="100">
        <v>8157.82</v>
      </c>
      <c r="N33" s="100" t="s">
        <v>250</v>
      </c>
      <c r="O33" s="100" t="s">
        <v>23</v>
      </c>
    </row>
    <row r="34" s="1" customFormat="1" ht="16.15" customHeight="1" spans="1:15">
      <c r="A34" s="131" t="s">
        <v>271</v>
      </c>
      <c r="B34" s="132"/>
      <c r="C34" s="132"/>
      <c r="D34" s="132"/>
      <c r="E34" s="133" t="s">
        <v>272</v>
      </c>
      <c r="F34" s="100">
        <v>37.05</v>
      </c>
      <c r="G34" s="134" t="s">
        <v>273</v>
      </c>
      <c r="H34" s="135"/>
      <c r="I34" s="135"/>
      <c r="J34" s="135"/>
      <c r="K34" s="133">
        <v>58</v>
      </c>
      <c r="L34" s="100">
        <v>135.61</v>
      </c>
      <c r="M34" s="100">
        <v>135.61</v>
      </c>
      <c r="N34" s="100" t="s">
        <v>23</v>
      </c>
      <c r="O34" s="100" t="s">
        <v>23</v>
      </c>
    </row>
    <row r="35" s="1" customFormat="1" ht="16.15" customHeight="1" spans="1:15">
      <c r="A35" s="131" t="s">
        <v>245</v>
      </c>
      <c r="B35" s="132"/>
      <c r="C35" s="132"/>
      <c r="D35" s="132"/>
      <c r="E35" s="133" t="s">
        <v>274</v>
      </c>
      <c r="F35" s="100" t="s">
        <v>275</v>
      </c>
      <c r="G35" s="134"/>
      <c r="H35" s="135"/>
      <c r="I35" s="135"/>
      <c r="J35" s="135"/>
      <c r="K35" s="133">
        <v>59</v>
      </c>
      <c r="L35" s="100"/>
      <c r="M35" s="100"/>
      <c r="N35" s="100"/>
      <c r="O35" s="100"/>
    </row>
    <row r="36" s="1" customFormat="1" ht="16.15" customHeight="1" spans="1:15">
      <c r="A36" s="131" t="s">
        <v>246</v>
      </c>
      <c r="B36" s="132"/>
      <c r="C36" s="132"/>
      <c r="D36" s="132"/>
      <c r="E36" s="133" t="s">
        <v>276</v>
      </c>
      <c r="F36" s="100" t="s">
        <v>23</v>
      </c>
      <c r="G36" s="134"/>
      <c r="H36" s="135"/>
      <c r="I36" s="135"/>
      <c r="J36" s="135"/>
      <c r="K36" s="133">
        <v>60</v>
      </c>
      <c r="L36" s="100"/>
      <c r="M36" s="100"/>
      <c r="N36" s="100"/>
      <c r="O36" s="100"/>
    </row>
    <row r="37" s="1" customFormat="1" ht="16.15" customHeight="1" spans="1:15">
      <c r="A37" s="131" t="s">
        <v>247</v>
      </c>
      <c r="B37" s="132"/>
      <c r="C37" s="132"/>
      <c r="D37" s="132"/>
      <c r="E37" s="133" t="s">
        <v>277</v>
      </c>
      <c r="F37" s="100" t="s">
        <v>23</v>
      </c>
      <c r="G37" s="134"/>
      <c r="H37" s="135"/>
      <c r="I37" s="135"/>
      <c r="J37" s="135"/>
      <c r="K37" s="133">
        <v>61</v>
      </c>
      <c r="L37" s="100"/>
      <c r="M37" s="100"/>
      <c r="N37" s="100"/>
      <c r="O37" s="100"/>
    </row>
    <row r="38" s="1" customFormat="1" ht="16.15" customHeight="1" spans="1:15">
      <c r="A38" s="72" t="s">
        <v>68</v>
      </c>
      <c r="B38" s="138"/>
      <c r="C38" s="138"/>
      <c r="D38" s="138"/>
      <c r="E38" s="133" t="s">
        <v>278</v>
      </c>
      <c r="F38" s="100">
        <v>9705.72</v>
      </c>
      <c r="G38" s="139" t="s">
        <v>68</v>
      </c>
      <c r="H38" s="140"/>
      <c r="I38" s="140"/>
      <c r="J38" s="140"/>
      <c r="K38" s="133">
        <v>62</v>
      </c>
      <c r="L38" s="100">
        <v>9705.72</v>
      </c>
      <c r="M38" s="100">
        <v>8293.43</v>
      </c>
      <c r="N38" s="100" t="s">
        <v>250</v>
      </c>
      <c r="O38" s="100" t="s">
        <v>23</v>
      </c>
    </row>
    <row r="39" s="1" customFormat="1" ht="15.6" customHeight="1" spans="1:3">
      <c r="A39" s="57" t="s">
        <v>279</v>
      </c>
      <c r="B39" s="141"/>
      <c r="C39" s="141"/>
    </row>
    <row r="40" ht="15.6" customHeight="1" spans="1:3">
      <c r="A40" s="57"/>
      <c r="B40" s="141"/>
      <c r="C40" s="141"/>
    </row>
  </sheetData>
  <mergeCells count="71">
    <mergeCell ref="A2:O2"/>
    <mergeCell ref="A4:H4"/>
    <mergeCell ref="I4:J4"/>
    <mergeCell ref="A5:F5"/>
    <mergeCell ref="G5:O5"/>
    <mergeCell ref="A6:D6"/>
    <mergeCell ref="G6:J6"/>
    <mergeCell ref="A7:D7"/>
    <mergeCell ref="G7:J7"/>
    <mergeCell ref="A8:D8"/>
    <mergeCell ref="G8:J8"/>
    <mergeCell ref="A9:D9"/>
    <mergeCell ref="G9:J9"/>
    <mergeCell ref="A10:D10"/>
    <mergeCell ref="G10:J10"/>
    <mergeCell ref="A11:D11"/>
    <mergeCell ref="G11:J11"/>
    <mergeCell ref="A12:D12"/>
    <mergeCell ref="G12:J12"/>
    <mergeCell ref="A13:D13"/>
    <mergeCell ref="G13:J13"/>
    <mergeCell ref="A14:D14"/>
    <mergeCell ref="G14:J14"/>
    <mergeCell ref="A15:D15"/>
    <mergeCell ref="G15:J15"/>
    <mergeCell ref="A16:D16"/>
    <mergeCell ref="G16:J16"/>
    <mergeCell ref="A17:D17"/>
    <mergeCell ref="G17:J17"/>
    <mergeCell ref="A18:D18"/>
    <mergeCell ref="G18:J18"/>
    <mergeCell ref="A19:D19"/>
    <mergeCell ref="G19:J19"/>
    <mergeCell ref="A20:D20"/>
    <mergeCell ref="G20:J20"/>
    <mergeCell ref="A21:D21"/>
    <mergeCell ref="G21:J21"/>
    <mergeCell ref="A22:D22"/>
    <mergeCell ref="G22:J22"/>
    <mergeCell ref="A23:D23"/>
    <mergeCell ref="G23:J23"/>
    <mergeCell ref="A24:D24"/>
    <mergeCell ref="G24:J24"/>
    <mergeCell ref="A25:D25"/>
    <mergeCell ref="G25:J25"/>
    <mergeCell ref="A26:D26"/>
    <mergeCell ref="G26:J26"/>
    <mergeCell ref="A27:D27"/>
    <mergeCell ref="G27:J27"/>
    <mergeCell ref="A28:D28"/>
    <mergeCell ref="G28:J28"/>
    <mergeCell ref="A29:D29"/>
    <mergeCell ref="G29:J29"/>
    <mergeCell ref="A30:D30"/>
    <mergeCell ref="G30:J30"/>
    <mergeCell ref="A31:D31"/>
    <mergeCell ref="G31:J31"/>
    <mergeCell ref="A32:D32"/>
    <mergeCell ref="G32:J32"/>
    <mergeCell ref="A33:D33"/>
    <mergeCell ref="G33:J33"/>
    <mergeCell ref="A34:D34"/>
    <mergeCell ref="G34:J34"/>
    <mergeCell ref="A35:D35"/>
    <mergeCell ref="G35:J35"/>
    <mergeCell ref="A36:D36"/>
    <mergeCell ref="G36:J36"/>
    <mergeCell ref="A37:D37"/>
    <mergeCell ref="G37:J37"/>
    <mergeCell ref="A38:D38"/>
    <mergeCell ref="G38:J3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2"/>
  <sheetViews>
    <sheetView topLeftCell="A12" workbookViewId="0">
      <selection activeCell="L17" sqref="L17"/>
    </sheetView>
  </sheetViews>
  <sheetFormatPr defaultColWidth="8.1" defaultRowHeight="13.5"/>
  <cols>
    <col min="1" max="1" width="4.4" style="57" customWidth="1"/>
    <col min="2" max="2" width="3.8" style="57" customWidth="1"/>
    <col min="3" max="3" width="4.9" style="57" customWidth="1"/>
    <col min="4" max="4" width="27.9" style="57" customWidth="1"/>
    <col min="5" max="5" width="15.375" style="57" customWidth="1"/>
    <col min="6" max="6" width="14.375" style="57" customWidth="1"/>
    <col min="7" max="8" width="13.875" style="57" customWidth="1"/>
    <col min="9" max="9" width="14.75" style="57" customWidth="1"/>
    <col min="10" max="11" width="14.3" style="57" customWidth="1"/>
    <col min="12" max="12" width="15.625" style="57" customWidth="1"/>
    <col min="13" max="13" width="16.25" style="57" customWidth="1"/>
    <col min="14" max="14" width="16.125" style="57" customWidth="1"/>
    <col min="15" max="15" width="18.625" style="57" customWidth="1"/>
    <col min="16" max="16" width="16.125" style="57" customWidth="1"/>
    <col min="17" max="17" width="16.5" style="57" customWidth="1"/>
    <col min="18" max="18" width="18.6" style="57" customWidth="1"/>
    <col min="19" max="16384" width="8.1" style="57"/>
  </cols>
  <sheetData>
    <row r="1" ht="19" customHeight="1" spans="1:18">
      <c r="A1" s="5" t="s">
        <v>280</v>
      </c>
      <c r="B1" s="5"/>
      <c r="C1" s="5"/>
      <c r="D1" s="108"/>
      <c r="E1" s="108"/>
      <c r="F1" s="108"/>
      <c r="G1" s="108"/>
      <c r="H1" s="108"/>
      <c r="I1" s="108"/>
      <c r="J1" s="108"/>
      <c r="K1" s="108"/>
      <c r="L1" s="108"/>
      <c r="M1" s="108"/>
      <c r="N1" s="108"/>
      <c r="O1" s="108"/>
      <c r="P1" s="108"/>
      <c r="Q1" s="108"/>
      <c r="R1" s="108"/>
    </row>
    <row r="2" ht="17.4" customHeight="1" spans="1:18">
      <c r="A2" s="31" t="s">
        <v>281</v>
      </c>
      <c r="B2" s="31"/>
      <c r="C2" s="31"/>
      <c r="D2" s="31"/>
      <c r="E2" s="31"/>
      <c r="F2" s="31"/>
      <c r="G2" s="31"/>
      <c r="H2" s="31"/>
      <c r="I2" s="31"/>
      <c r="J2" s="31"/>
      <c r="K2" s="31"/>
      <c r="L2" s="31"/>
      <c r="M2" s="31"/>
      <c r="N2" s="31"/>
      <c r="O2" s="31"/>
      <c r="P2" s="31"/>
      <c r="Q2" s="31"/>
      <c r="R2" s="31"/>
    </row>
    <row r="3" ht="14.4" customHeight="1" spans="10:18">
      <c r="J3" s="107"/>
      <c r="K3" s="107"/>
      <c r="R3" s="30" t="s">
        <v>282</v>
      </c>
    </row>
    <row r="4" s="57" customFormat="1" ht="14.4" customHeight="1" spans="1:18">
      <c r="A4" s="109" t="s">
        <v>10</v>
      </c>
      <c r="F4" s="109"/>
      <c r="J4" s="6" t="s">
        <v>11</v>
      </c>
      <c r="K4" s="6"/>
      <c r="L4" s="6"/>
      <c r="R4" s="102" t="s">
        <v>12</v>
      </c>
    </row>
    <row r="5" s="57" customFormat="1" ht="14.4" customHeight="1" spans="1:18">
      <c r="A5" s="110" t="s">
        <v>73</v>
      </c>
      <c r="B5" s="110"/>
      <c r="C5" s="110"/>
      <c r="D5" s="110" t="s">
        <v>74</v>
      </c>
      <c r="E5" s="111" t="s">
        <v>66</v>
      </c>
      <c r="F5" s="111"/>
      <c r="G5" s="111"/>
      <c r="H5" s="112" t="s">
        <v>283</v>
      </c>
      <c r="I5" s="112"/>
      <c r="J5" s="112"/>
      <c r="K5" s="112"/>
      <c r="L5" s="111" t="s">
        <v>284</v>
      </c>
      <c r="M5" s="111"/>
      <c r="N5" s="111"/>
      <c r="O5" s="111" t="s">
        <v>67</v>
      </c>
      <c r="P5" s="111"/>
      <c r="Q5" s="111"/>
      <c r="R5" s="111"/>
    </row>
    <row r="6" ht="14.4" customHeight="1" spans="1:18">
      <c r="A6" s="110"/>
      <c r="B6" s="110"/>
      <c r="C6" s="110"/>
      <c r="D6" s="110"/>
      <c r="E6" s="110" t="s">
        <v>91</v>
      </c>
      <c r="F6" s="110" t="s">
        <v>285</v>
      </c>
      <c r="G6" s="110" t="s">
        <v>286</v>
      </c>
      <c r="H6" s="110" t="s">
        <v>91</v>
      </c>
      <c r="I6" s="110" t="s">
        <v>224</v>
      </c>
      <c r="J6" s="110" t="s">
        <v>225</v>
      </c>
      <c r="K6" s="110"/>
      <c r="L6" s="110" t="s">
        <v>91</v>
      </c>
      <c r="M6" s="110" t="s">
        <v>224</v>
      </c>
      <c r="N6" s="110" t="s">
        <v>225</v>
      </c>
      <c r="O6" s="110" t="s">
        <v>91</v>
      </c>
      <c r="P6" s="110" t="s">
        <v>285</v>
      </c>
      <c r="Q6" s="111" t="s">
        <v>286</v>
      </c>
      <c r="R6" s="111"/>
    </row>
    <row r="7" ht="14.4" customHeight="1" spans="1:18">
      <c r="A7" s="110"/>
      <c r="B7" s="110"/>
      <c r="C7" s="110"/>
      <c r="D7" s="110"/>
      <c r="E7" s="110"/>
      <c r="F7" s="110"/>
      <c r="G7" s="110"/>
      <c r="H7" s="110"/>
      <c r="I7" s="110"/>
      <c r="J7" s="110"/>
      <c r="K7" s="110"/>
      <c r="L7" s="110"/>
      <c r="M7" s="110"/>
      <c r="N7" s="110"/>
      <c r="O7" s="110"/>
      <c r="P7" s="110"/>
      <c r="Q7" s="110" t="s">
        <v>287</v>
      </c>
      <c r="R7" s="123" t="s">
        <v>288</v>
      </c>
    </row>
    <row r="8" ht="14.4" customHeight="1" spans="1:18">
      <c r="A8" s="110" t="s">
        <v>81</v>
      </c>
      <c r="B8" s="110" t="s">
        <v>82</v>
      </c>
      <c r="C8" s="110" t="s">
        <v>83</v>
      </c>
      <c r="D8" s="111" t="s">
        <v>18</v>
      </c>
      <c r="E8" s="110">
        <v>1</v>
      </c>
      <c r="F8" s="110">
        <v>2</v>
      </c>
      <c r="G8" s="110">
        <v>3</v>
      </c>
      <c r="H8" s="110">
        <v>4</v>
      </c>
      <c r="I8" s="110">
        <v>5</v>
      </c>
      <c r="J8" s="110">
        <v>6</v>
      </c>
      <c r="K8" s="110"/>
      <c r="L8" s="110">
        <v>7</v>
      </c>
      <c r="M8" s="110">
        <v>8</v>
      </c>
      <c r="N8" s="110">
        <v>9</v>
      </c>
      <c r="O8" s="110">
        <v>10</v>
      </c>
      <c r="P8" s="110">
        <v>11</v>
      </c>
      <c r="Q8" s="110">
        <v>12</v>
      </c>
      <c r="R8" s="110">
        <v>13</v>
      </c>
    </row>
    <row r="9" ht="14.4" customHeight="1" spans="1:18">
      <c r="A9" s="110"/>
      <c r="B9" s="110"/>
      <c r="C9" s="110"/>
      <c r="D9" s="110" t="s">
        <v>91</v>
      </c>
      <c r="E9" s="113" t="s">
        <v>275</v>
      </c>
      <c r="F9" s="113" t="s">
        <v>289</v>
      </c>
      <c r="G9" s="113" t="s">
        <v>290</v>
      </c>
      <c r="H9" s="114">
        <v>8260.54</v>
      </c>
      <c r="I9" s="113" t="s">
        <v>291</v>
      </c>
      <c r="J9" s="113">
        <v>7105.7</v>
      </c>
      <c r="K9" s="113"/>
      <c r="L9" s="113">
        <v>8161.98</v>
      </c>
      <c r="M9" s="113" t="s">
        <v>291</v>
      </c>
      <c r="N9" s="113">
        <v>7007.14</v>
      </c>
      <c r="O9" s="113" t="s">
        <v>292</v>
      </c>
      <c r="P9" s="113" t="s">
        <v>289</v>
      </c>
      <c r="Q9" s="113" t="s">
        <v>293</v>
      </c>
      <c r="R9" s="113" t="s">
        <v>23</v>
      </c>
    </row>
    <row r="10" s="57" customFormat="1" ht="14.4" customHeight="1" spans="1:18">
      <c r="A10" s="115" t="s">
        <v>92</v>
      </c>
      <c r="B10" s="116" t="s">
        <v>93</v>
      </c>
      <c r="C10" s="117" t="s">
        <v>93</v>
      </c>
      <c r="D10" s="115" t="s">
        <v>94</v>
      </c>
      <c r="E10" s="113" t="s">
        <v>294</v>
      </c>
      <c r="F10" s="113" t="s">
        <v>295</v>
      </c>
      <c r="G10" s="113" t="s">
        <v>290</v>
      </c>
      <c r="H10" s="113" t="s">
        <v>95</v>
      </c>
      <c r="I10" s="113" t="s">
        <v>229</v>
      </c>
      <c r="J10" s="113" t="s">
        <v>230</v>
      </c>
      <c r="K10" s="113">
        <f>L10/L9</f>
        <v>0.164585063918314</v>
      </c>
      <c r="L10" s="114">
        <v>1343.34</v>
      </c>
      <c r="M10" s="113" t="s">
        <v>229</v>
      </c>
      <c r="N10" s="113" t="s">
        <v>230</v>
      </c>
      <c r="O10" s="113" t="s">
        <v>294</v>
      </c>
      <c r="P10" s="113" t="s">
        <v>295</v>
      </c>
      <c r="Q10" s="113" t="s">
        <v>290</v>
      </c>
      <c r="R10" s="113" t="s">
        <v>23</v>
      </c>
    </row>
    <row r="11" ht="14.4" customHeight="1" spans="1:18">
      <c r="A11" s="115" t="s">
        <v>96</v>
      </c>
      <c r="B11" s="116" t="s">
        <v>93</v>
      </c>
      <c r="C11" s="117" t="s">
        <v>93</v>
      </c>
      <c r="D11" s="115" t="s">
        <v>97</v>
      </c>
      <c r="E11" s="113" t="s">
        <v>23</v>
      </c>
      <c r="F11" s="113" t="s">
        <v>23</v>
      </c>
      <c r="G11" s="113" t="s">
        <v>23</v>
      </c>
      <c r="H11" s="113" t="s">
        <v>98</v>
      </c>
      <c r="I11" s="113" t="s">
        <v>231</v>
      </c>
      <c r="J11" s="113" t="s">
        <v>232</v>
      </c>
      <c r="K11" s="113">
        <v>9574.27</v>
      </c>
      <c r="L11" s="113">
        <v>268.43</v>
      </c>
      <c r="M11" s="113" t="s">
        <v>231</v>
      </c>
      <c r="N11" s="113" t="s">
        <v>232</v>
      </c>
      <c r="O11" s="113" t="s">
        <v>23</v>
      </c>
      <c r="P11" s="113" t="s">
        <v>23</v>
      </c>
      <c r="Q11" s="113" t="s">
        <v>23</v>
      </c>
      <c r="R11" s="113" t="s">
        <v>23</v>
      </c>
    </row>
    <row r="12" ht="14.4" customHeight="1" spans="1:18">
      <c r="A12" s="118" t="s">
        <v>99</v>
      </c>
      <c r="B12" s="116" t="s">
        <v>93</v>
      </c>
      <c r="C12" s="117" t="s">
        <v>93</v>
      </c>
      <c r="D12" s="119" t="s">
        <v>100</v>
      </c>
      <c r="E12" s="120" t="s">
        <v>23</v>
      </c>
      <c r="F12" s="120" t="s">
        <v>23</v>
      </c>
      <c r="G12" s="120" t="s">
        <v>23</v>
      </c>
      <c r="H12" s="120" t="s">
        <v>98</v>
      </c>
      <c r="I12" s="120" t="s">
        <v>231</v>
      </c>
      <c r="J12" s="120" t="s">
        <v>232</v>
      </c>
      <c r="K12" s="120">
        <f>L9/K11</f>
        <v>0.852491103760391</v>
      </c>
      <c r="L12" s="120" t="s">
        <v>98</v>
      </c>
      <c r="M12" s="120" t="s">
        <v>231</v>
      </c>
      <c r="N12" s="120" t="s">
        <v>232</v>
      </c>
      <c r="O12" s="120" t="s">
        <v>23</v>
      </c>
      <c r="P12" s="120" t="s">
        <v>23</v>
      </c>
      <c r="Q12" s="120" t="s">
        <v>23</v>
      </c>
      <c r="R12" s="120" t="s">
        <v>23</v>
      </c>
    </row>
    <row r="13" ht="14.4" customHeight="1" spans="1:18">
      <c r="A13" s="115" t="s">
        <v>101</v>
      </c>
      <c r="B13" s="116" t="s">
        <v>93</v>
      </c>
      <c r="C13" s="117" t="s">
        <v>93</v>
      </c>
      <c r="D13" s="115" t="s">
        <v>102</v>
      </c>
      <c r="E13" s="113" t="s">
        <v>294</v>
      </c>
      <c r="F13" s="113" t="s">
        <v>295</v>
      </c>
      <c r="G13" s="113" t="s">
        <v>290</v>
      </c>
      <c r="H13" s="113" t="s">
        <v>103</v>
      </c>
      <c r="I13" s="113" t="s">
        <v>233</v>
      </c>
      <c r="J13" s="113" t="s">
        <v>234</v>
      </c>
      <c r="K13" s="113"/>
      <c r="L13" s="113" t="s">
        <v>103</v>
      </c>
      <c r="M13" s="113" t="s">
        <v>233</v>
      </c>
      <c r="N13" s="113" t="s">
        <v>234</v>
      </c>
      <c r="O13" s="113" t="s">
        <v>294</v>
      </c>
      <c r="P13" s="113" t="s">
        <v>295</v>
      </c>
      <c r="Q13" s="113" t="s">
        <v>290</v>
      </c>
      <c r="R13" s="113" t="s">
        <v>23</v>
      </c>
    </row>
    <row r="14" ht="14.4" customHeight="1" spans="1:18">
      <c r="A14" s="118" t="s">
        <v>104</v>
      </c>
      <c r="B14" s="116" t="s">
        <v>93</v>
      </c>
      <c r="C14" s="117" t="s">
        <v>93</v>
      </c>
      <c r="D14" s="119" t="s">
        <v>100</v>
      </c>
      <c r="E14" s="120" t="s">
        <v>295</v>
      </c>
      <c r="F14" s="120" t="s">
        <v>295</v>
      </c>
      <c r="G14" s="120" t="s">
        <v>23</v>
      </c>
      <c r="H14" s="120" t="s">
        <v>105</v>
      </c>
      <c r="I14" s="120" t="s">
        <v>235</v>
      </c>
      <c r="J14" s="120" t="s">
        <v>236</v>
      </c>
      <c r="K14" s="120"/>
      <c r="L14" s="120">
        <v>609.57</v>
      </c>
      <c r="M14" s="120" t="s">
        <v>235</v>
      </c>
      <c r="N14" s="120" t="s">
        <v>236</v>
      </c>
      <c r="O14" s="120" t="s">
        <v>295</v>
      </c>
      <c r="P14" s="120" t="s">
        <v>295</v>
      </c>
      <c r="Q14" s="120" t="s">
        <v>23</v>
      </c>
      <c r="R14" s="120" t="s">
        <v>23</v>
      </c>
    </row>
    <row r="15" ht="14.4" customHeight="1" spans="1:18">
      <c r="A15" s="118" t="s">
        <v>106</v>
      </c>
      <c r="B15" s="116" t="s">
        <v>93</v>
      </c>
      <c r="C15" s="117" t="s">
        <v>93</v>
      </c>
      <c r="D15" s="119" t="s">
        <v>107</v>
      </c>
      <c r="E15" s="120" t="s">
        <v>296</v>
      </c>
      <c r="F15" s="120" t="s">
        <v>23</v>
      </c>
      <c r="G15" s="120" t="s">
        <v>296</v>
      </c>
      <c r="H15" s="120" t="s">
        <v>108</v>
      </c>
      <c r="I15" s="120" t="s">
        <v>237</v>
      </c>
      <c r="J15" s="120" t="s">
        <v>238</v>
      </c>
      <c r="K15" s="120"/>
      <c r="L15" s="120">
        <v>307.31</v>
      </c>
      <c r="M15" s="120" t="s">
        <v>237</v>
      </c>
      <c r="N15" s="120" t="s">
        <v>238</v>
      </c>
      <c r="O15" s="120" t="s">
        <v>296</v>
      </c>
      <c r="P15" s="120" t="s">
        <v>23</v>
      </c>
      <c r="Q15" s="120" t="s">
        <v>296</v>
      </c>
      <c r="R15" s="120" t="s">
        <v>23</v>
      </c>
    </row>
    <row r="16" ht="14.4" customHeight="1" spans="1:18">
      <c r="A16" s="118" t="s">
        <v>109</v>
      </c>
      <c r="B16" s="116" t="s">
        <v>93</v>
      </c>
      <c r="C16" s="117" t="s">
        <v>93</v>
      </c>
      <c r="D16" s="119" t="s">
        <v>110</v>
      </c>
      <c r="E16" s="120" t="s">
        <v>23</v>
      </c>
      <c r="F16" s="120" t="s">
        <v>23</v>
      </c>
      <c r="G16" s="120" t="s">
        <v>23</v>
      </c>
      <c r="H16" s="120" t="s">
        <v>111</v>
      </c>
      <c r="I16" s="120" t="s">
        <v>23</v>
      </c>
      <c r="J16" s="120" t="s">
        <v>111</v>
      </c>
      <c r="K16" s="120"/>
      <c r="L16" s="120">
        <v>6.39</v>
      </c>
      <c r="M16" s="120" t="s">
        <v>23</v>
      </c>
      <c r="N16" s="120" t="s">
        <v>111</v>
      </c>
      <c r="O16" s="120" t="s">
        <v>23</v>
      </c>
      <c r="P16" s="120" t="s">
        <v>23</v>
      </c>
      <c r="Q16" s="120" t="s">
        <v>23</v>
      </c>
      <c r="R16" s="120" t="s">
        <v>23</v>
      </c>
    </row>
    <row r="17" ht="14.4" customHeight="1" spans="1:18">
      <c r="A17" s="118" t="s">
        <v>112</v>
      </c>
      <c r="B17" s="116" t="s">
        <v>93</v>
      </c>
      <c r="C17" s="117" t="s">
        <v>93</v>
      </c>
      <c r="D17" s="119" t="s">
        <v>113</v>
      </c>
      <c r="E17" s="120" t="s">
        <v>297</v>
      </c>
      <c r="F17" s="120" t="s">
        <v>23</v>
      </c>
      <c r="G17" s="120" t="s">
        <v>297</v>
      </c>
      <c r="H17" s="120" t="s">
        <v>114</v>
      </c>
      <c r="I17" s="120" t="s">
        <v>23</v>
      </c>
      <c r="J17" s="120" t="s">
        <v>114</v>
      </c>
      <c r="K17" s="120"/>
      <c r="L17" s="120">
        <v>128</v>
      </c>
      <c r="M17" s="120" t="s">
        <v>23</v>
      </c>
      <c r="N17" s="120" t="s">
        <v>114</v>
      </c>
      <c r="O17" s="120" t="s">
        <v>297</v>
      </c>
      <c r="P17" s="120" t="s">
        <v>23</v>
      </c>
      <c r="Q17" s="120" t="s">
        <v>297</v>
      </c>
      <c r="R17" s="120" t="s">
        <v>23</v>
      </c>
    </row>
    <row r="18" ht="14.4" customHeight="1" spans="1:18">
      <c r="A18" s="115" t="s">
        <v>115</v>
      </c>
      <c r="B18" s="116" t="s">
        <v>93</v>
      </c>
      <c r="C18" s="117" t="s">
        <v>93</v>
      </c>
      <c r="D18" s="115" t="s">
        <v>116</v>
      </c>
      <c r="E18" s="113" t="s">
        <v>23</v>
      </c>
      <c r="F18" s="113" t="s">
        <v>23</v>
      </c>
      <c r="G18" s="113" t="s">
        <v>23</v>
      </c>
      <c r="H18" s="113" t="s">
        <v>117</v>
      </c>
      <c r="I18" s="113" t="s">
        <v>23</v>
      </c>
      <c r="J18" s="113" t="s">
        <v>117</v>
      </c>
      <c r="K18" s="113"/>
      <c r="L18" s="113" t="s">
        <v>117</v>
      </c>
      <c r="M18" s="113" t="s">
        <v>23</v>
      </c>
      <c r="N18" s="113" t="s">
        <v>117</v>
      </c>
      <c r="O18" s="113" t="s">
        <v>23</v>
      </c>
      <c r="P18" s="113" t="s">
        <v>23</v>
      </c>
      <c r="Q18" s="113" t="s">
        <v>23</v>
      </c>
      <c r="R18" s="113" t="s">
        <v>23</v>
      </c>
    </row>
    <row r="19" ht="14.4" customHeight="1" spans="1:18">
      <c r="A19" s="118" t="s">
        <v>118</v>
      </c>
      <c r="B19" s="116" t="s">
        <v>93</v>
      </c>
      <c r="C19" s="117" t="s">
        <v>93</v>
      </c>
      <c r="D19" s="119" t="s">
        <v>116</v>
      </c>
      <c r="E19" s="120" t="s">
        <v>23</v>
      </c>
      <c r="F19" s="120" t="s">
        <v>23</v>
      </c>
      <c r="G19" s="120" t="s">
        <v>23</v>
      </c>
      <c r="H19" s="120" t="s">
        <v>117</v>
      </c>
      <c r="I19" s="120" t="s">
        <v>23</v>
      </c>
      <c r="J19" s="120" t="s">
        <v>117</v>
      </c>
      <c r="K19" s="120"/>
      <c r="L19" s="120">
        <v>23.64</v>
      </c>
      <c r="M19" s="120" t="s">
        <v>23</v>
      </c>
      <c r="N19" s="120" t="s">
        <v>117</v>
      </c>
      <c r="O19" s="120" t="s">
        <v>23</v>
      </c>
      <c r="P19" s="120" t="s">
        <v>23</v>
      </c>
      <c r="Q19" s="120" t="s">
        <v>23</v>
      </c>
      <c r="R19" s="120" t="s">
        <v>23</v>
      </c>
    </row>
    <row r="20" s="57" customFormat="1" ht="14.4" customHeight="1" spans="1:18">
      <c r="A20" s="115" t="s">
        <v>119</v>
      </c>
      <c r="B20" s="116" t="s">
        <v>93</v>
      </c>
      <c r="C20" s="117" t="s">
        <v>93</v>
      </c>
      <c r="D20" s="115" t="s">
        <v>120</v>
      </c>
      <c r="E20" s="113" t="s">
        <v>23</v>
      </c>
      <c r="F20" s="113" t="s">
        <v>23</v>
      </c>
      <c r="G20" s="113" t="s">
        <v>23</v>
      </c>
      <c r="H20" s="113" t="s">
        <v>32</v>
      </c>
      <c r="I20" s="113" t="s">
        <v>23</v>
      </c>
      <c r="J20" s="113" t="s">
        <v>32</v>
      </c>
      <c r="K20" s="113">
        <f>L20/L9</f>
        <v>0.0367557871986944</v>
      </c>
      <c r="L20" s="121">
        <v>300</v>
      </c>
      <c r="M20" s="113" t="s">
        <v>23</v>
      </c>
      <c r="N20" s="113" t="s">
        <v>32</v>
      </c>
      <c r="O20" s="113" t="s">
        <v>23</v>
      </c>
      <c r="P20" s="113" t="s">
        <v>23</v>
      </c>
      <c r="Q20" s="113" t="s">
        <v>23</v>
      </c>
      <c r="R20" s="113" t="s">
        <v>23</v>
      </c>
    </row>
    <row r="21" ht="14.4" customHeight="1" spans="1:18">
      <c r="A21" s="115" t="s">
        <v>121</v>
      </c>
      <c r="B21" s="116" t="s">
        <v>93</v>
      </c>
      <c r="C21" s="117" t="s">
        <v>93</v>
      </c>
      <c r="D21" s="115" t="s">
        <v>122</v>
      </c>
      <c r="E21" s="113" t="s">
        <v>23</v>
      </c>
      <c r="F21" s="113" t="s">
        <v>23</v>
      </c>
      <c r="G21" s="113" t="s">
        <v>23</v>
      </c>
      <c r="H21" s="113" t="s">
        <v>32</v>
      </c>
      <c r="I21" s="113" t="s">
        <v>23</v>
      </c>
      <c r="J21" s="113" t="s">
        <v>32</v>
      </c>
      <c r="K21" s="113"/>
      <c r="L21" s="113">
        <v>300</v>
      </c>
      <c r="M21" s="113" t="s">
        <v>23</v>
      </c>
      <c r="N21" s="113" t="s">
        <v>32</v>
      </c>
      <c r="O21" s="113" t="s">
        <v>23</v>
      </c>
      <c r="P21" s="113" t="s">
        <v>23</v>
      </c>
      <c r="Q21" s="113" t="s">
        <v>23</v>
      </c>
      <c r="R21" s="113" t="s">
        <v>23</v>
      </c>
    </row>
    <row r="22" ht="14.4" customHeight="1" spans="1:18">
      <c r="A22" s="118" t="s">
        <v>123</v>
      </c>
      <c r="B22" s="116" t="s">
        <v>93</v>
      </c>
      <c r="C22" s="117" t="s">
        <v>93</v>
      </c>
      <c r="D22" s="119" t="s">
        <v>124</v>
      </c>
      <c r="E22" s="120" t="s">
        <v>23</v>
      </c>
      <c r="F22" s="120" t="s">
        <v>23</v>
      </c>
      <c r="G22" s="120" t="s">
        <v>23</v>
      </c>
      <c r="H22" s="120" t="s">
        <v>32</v>
      </c>
      <c r="I22" s="120" t="s">
        <v>23</v>
      </c>
      <c r="J22" s="120" t="s">
        <v>32</v>
      </c>
      <c r="K22" s="120"/>
      <c r="L22" s="120" t="s">
        <v>32</v>
      </c>
      <c r="M22" s="120" t="s">
        <v>23</v>
      </c>
      <c r="N22" s="120" t="s">
        <v>32</v>
      </c>
      <c r="O22" s="120" t="s">
        <v>23</v>
      </c>
      <c r="P22" s="120" t="s">
        <v>23</v>
      </c>
      <c r="Q22" s="120" t="s">
        <v>23</v>
      </c>
      <c r="R22" s="120" t="s">
        <v>23</v>
      </c>
    </row>
    <row r="23" s="57" customFormat="1" ht="14.4" customHeight="1" spans="1:18">
      <c r="A23" s="115" t="s">
        <v>125</v>
      </c>
      <c r="B23" s="116" t="s">
        <v>93</v>
      </c>
      <c r="C23" s="117" t="s">
        <v>93</v>
      </c>
      <c r="D23" s="115" t="s">
        <v>126</v>
      </c>
      <c r="E23" s="113" t="s">
        <v>298</v>
      </c>
      <c r="F23" s="113" t="s">
        <v>298</v>
      </c>
      <c r="G23" s="113" t="s">
        <v>23</v>
      </c>
      <c r="H23" s="113" t="s">
        <v>35</v>
      </c>
      <c r="I23" s="113" t="s">
        <v>35</v>
      </c>
      <c r="J23" s="113" t="s">
        <v>23</v>
      </c>
      <c r="K23" s="113">
        <f>L23/L9</f>
        <v>0.00993141370108724</v>
      </c>
      <c r="L23" s="113">
        <v>81.06</v>
      </c>
      <c r="M23" s="113" t="s">
        <v>35</v>
      </c>
      <c r="N23" s="113" t="s">
        <v>23</v>
      </c>
      <c r="O23" s="113" t="s">
        <v>298</v>
      </c>
      <c r="P23" s="113" t="s">
        <v>298</v>
      </c>
      <c r="Q23" s="113" t="s">
        <v>23</v>
      </c>
      <c r="R23" s="113" t="s">
        <v>23</v>
      </c>
    </row>
    <row r="24" ht="14.4" customHeight="1" spans="1:18">
      <c r="A24" s="115" t="s">
        <v>127</v>
      </c>
      <c r="B24" s="116" t="s">
        <v>93</v>
      </c>
      <c r="C24" s="117" t="s">
        <v>93</v>
      </c>
      <c r="D24" s="115" t="s">
        <v>128</v>
      </c>
      <c r="E24" s="113" t="s">
        <v>298</v>
      </c>
      <c r="F24" s="113" t="s">
        <v>298</v>
      </c>
      <c r="G24" s="113" t="s">
        <v>23</v>
      </c>
      <c r="H24" s="113" t="s">
        <v>129</v>
      </c>
      <c r="I24" s="113" t="s">
        <v>129</v>
      </c>
      <c r="J24" s="113" t="s">
        <v>23</v>
      </c>
      <c r="K24" s="113"/>
      <c r="L24" s="113" t="s">
        <v>129</v>
      </c>
      <c r="M24" s="113" t="s">
        <v>129</v>
      </c>
      <c r="N24" s="113" t="s">
        <v>23</v>
      </c>
      <c r="O24" s="113" t="s">
        <v>298</v>
      </c>
      <c r="P24" s="113" t="s">
        <v>298</v>
      </c>
      <c r="Q24" s="113" t="s">
        <v>23</v>
      </c>
      <c r="R24" s="113" t="s">
        <v>23</v>
      </c>
    </row>
    <row r="25" ht="14.4" customHeight="1" spans="1:18">
      <c r="A25" s="118" t="s">
        <v>130</v>
      </c>
      <c r="B25" s="116" t="s">
        <v>93</v>
      </c>
      <c r="C25" s="117" t="s">
        <v>93</v>
      </c>
      <c r="D25" s="119" t="s">
        <v>131</v>
      </c>
      <c r="E25" s="120" t="s">
        <v>299</v>
      </c>
      <c r="F25" s="120" t="s">
        <v>299</v>
      </c>
      <c r="G25" s="120" t="s">
        <v>23</v>
      </c>
      <c r="H25" s="120" t="s">
        <v>132</v>
      </c>
      <c r="I25" s="120" t="s">
        <v>132</v>
      </c>
      <c r="J25" s="120" t="s">
        <v>23</v>
      </c>
      <c r="K25" s="120"/>
      <c r="L25" s="120">
        <v>65.15</v>
      </c>
      <c r="M25" s="120" t="s">
        <v>132</v>
      </c>
      <c r="N25" s="120" t="s">
        <v>23</v>
      </c>
      <c r="O25" s="120" t="s">
        <v>299</v>
      </c>
      <c r="P25" s="120" t="s">
        <v>299</v>
      </c>
      <c r="Q25" s="120" t="s">
        <v>23</v>
      </c>
      <c r="R25" s="120" t="s">
        <v>23</v>
      </c>
    </row>
    <row r="26" ht="14.4" customHeight="1" spans="1:18">
      <c r="A26" s="118" t="s">
        <v>133</v>
      </c>
      <c r="B26" s="116" t="s">
        <v>93</v>
      </c>
      <c r="C26" s="117" t="s">
        <v>93</v>
      </c>
      <c r="D26" s="119" t="s">
        <v>134</v>
      </c>
      <c r="E26" s="120" t="s">
        <v>300</v>
      </c>
      <c r="F26" s="120" t="s">
        <v>300</v>
      </c>
      <c r="G26" s="120" t="s">
        <v>23</v>
      </c>
      <c r="H26" s="120" t="s">
        <v>135</v>
      </c>
      <c r="I26" s="120" t="s">
        <v>135</v>
      </c>
      <c r="J26" s="120" t="s">
        <v>23</v>
      </c>
      <c r="K26" s="120"/>
      <c r="L26" s="120">
        <v>14.96</v>
      </c>
      <c r="M26" s="120" t="s">
        <v>135</v>
      </c>
      <c r="N26" s="120" t="s">
        <v>23</v>
      </c>
      <c r="O26" s="120" t="s">
        <v>300</v>
      </c>
      <c r="P26" s="120" t="s">
        <v>300</v>
      </c>
      <c r="Q26" s="120" t="s">
        <v>23</v>
      </c>
      <c r="R26" s="120" t="s">
        <v>23</v>
      </c>
    </row>
    <row r="27" ht="14.4" customHeight="1" spans="1:18">
      <c r="A27" s="115" t="s">
        <v>136</v>
      </c>
      <c r="B27" s="116" t="s">
        <v>93</v>
      </c>
      <c r="C27" s="117" t="s">
        <v>93</v>
      </c>
      <c r="D27" s="115" t="s">
        <v>137</v>
      </c>
      <c r="E27" s="113" t="s">
        <v>23</v>
      </c>
      <c r="F27" s="113" t="s">
        <v>23</v>
      </c>
      <c r="G27" s="113" t="s">
        <v>23</v>
      </c>
      <c r="H27" s="113" t="s">
        <v>138</v>
      </c>
      <c r="I27" s="113" t="s">
        <v>138</v>
      </c>
      <c r="J27" s="113" t="s">
        <v>23</v>
      </c>
      <c r="K27" s="113"/>
      <c r="L27" s="113" t="s">
        <v>138</v>
      </c>
      <c r="M27" s="113" t="s">
        <v>138</v>
      </c>
      <c r="N27" s="113" t="s">
        <v>23</v>
      </c>
      <c r="O27" s="113" t="s">
        <v>23</v>
      </c>
      <c r="P27" s="113" t="s">
        <v>23</v>
      </c>
      <c r="Q27" s="113" t="s">
        <v>23</v>
      </c>
      <c r="R27" s="113" t="s">
        <v>23</v>
      </c>
    </row>
    <row r="28" ht="14.4" customHeight="1" spans="1:18">
      <c r="A28" s="118" t="s">
        <v>139</v>
      </c>
      <c r="B28" s="116" t="s">
        <v>93</v>
      </c>
      <c r="C28" s="117" t="s">
        <v>93</v>
      </c>
      <c r="D28" s="119" t="s">
        <v>140</v>
      </c>
      <c r="E28" s="120" t="s">
        <v>23</v>
      </c>
      <c r="F28" s="120" t="s">
        <v>23</v>
      </c>
      <c r="G28" s="120" t="s">
        <v>23</v>
      </c>
      <c r="H28" s="120" t="s">
        <v>138</v>
      </c>
      <c r="I28" s="120" t="s">
        <v>138</v>
      </c>
      <c r="J28" s="120" t="s">
        <v>23</v>
      </c>
      <c r="K28" s="120"/>
      <c r="L28" s="120">
        <v>0.95</v>
      </c>
      <c r="M28" s="120" t="s">
        <v>138</v>
      </c>
      <c r="N28" s="120" t="s">
        <v>23</v>
      </c>
      <c r="O28" s="120" t="s">
        <v>23</v>
      </c>
      <c r="P28" s="120" t="s">
        <v>23</v>
      </c>
      <c r="Q28" s="120" t="s">
        <v>23</v>
      </c>
      <c r="R28" s="120" t="s">
        <v>23</v>
      </c>
    </row>
    <row r="29" s="57" customFormat="1" ht="14.4" customHeight="1" spans="1:18">
      <c r="A29" s="115" t="s">
        <v>141</v>
      </c>
      <c r="B29" s="116" t="s">
        <v>93</v>
      </c>
      <c r="C29" s="117" t="s">
        <v>93</v>
      </c>
      <c r="D29" s="115" t="s">
        <v>142</v>
      </c>
      <c r="E29" s="113" t="s">
        <v>301</v>
      </c>
      <c r="F29" s="113" t="s">
        <v>301</v>
      </c>
      <c r="G29" s="113" t="s">
        <v>23</v>
      </c>
      <c r="H29" s="113" t="s">
        <v>38</v>
      </c>
      <c r="I29" s="113" t="s">
        <v>150</v>
      </c>
      <c r="J29" s="113" t="s">
        <v>145</v>
      </c>
      <c r="K29" s="113">
        <f>L29/L9</f>
        <v>0.0308479070029576</v>
      </c>
      <c r="L29" s="113">
        <v>251.78</v>
      </c>
      <c r="M29" s="113" t="s">
        <v>150</v>
      </c>
      <c r="N29" s="113" t="s">
        <v>145</v>
      </c>
      <c r="O29" s="113" t="s">
        <v>301</v>
      </c>
      <c r="P29" s="113" t="s">
        <v>301</v>
      </c>
      <c r="Q29" s="113" t="s">
        <v>23</v>
      </c>
      <c r="R29" s="113" t="s">
        <v>23</v>
      </c>
    </row>
    <row r="30" ht="14.4" customHeight="1" spans="1:18">
      <c r="A30" s="115" t="s">
        <v>143</v>
      </c>
      <c r="B30" s="116" t="s">
        <v>93</v>
      </c>
      <c r="C30" s="117" t="s">
        <v>93</v>
      </c>
      <c r="D30" s="115" t="s">
        <v>144</v>
      </c>
      <c r="E30" s="113" t="s">
        <v>23</v>
      </c>
      <c r="F30" s="113" t="s">
        <v>23</v>
      </c>
      <c r="G30" s="113" t="s">
        <v>23</v>
      </c>
      <c r="H30" s="113" t="s">
        <v>145</v>
      </c>
      <c r="I30" s="113" t="s">
        <v>23</v>
      </c>
      <c r="J30" s="113" t="s">
        <v>145</v>
      </c>
      <c r="K30" s="113"/>
      <c r="L30" s="113" t="s">
        <v>145</v>
      </c>
      <c r="M30" s="113" t="s">
        <v>23</v>
      </c>
      <c r="N30" s="113" t="s">
        <v>145</v>
      </c>
      <c r="O30" s="113" t="s">
        <v>23</v>
      </c>
      <c r="P30" s="113" t="s">
        <v>23</v>
      </c>
      <c r="Q30" s="113" t="s">
        <v>23</v>
      </c>
      <c r="R30" s="113" t="s">
        <v>23</v>
      </c>
    </row>
    <row r="31" ht="14.4" customHeight="1" spans="1:18">
      <c r="A31" s="118" t="s">
        <v>146</v>
      </c>
      <c r="B31" s="116" t="s">
        <v>93</v>
      </c>
      <c r="C31" s="117" t="s">
        <v>93</v>
      </c>
      <c r="D31" s="119" t="s">
        <v>147</v>
      </c>
      <c r="E31" s="120" t="s">
        <v>23</v>
      </c>
      <c r="F31" s="120" t="s">
        <v>23</v>
      </c>
      <c r="G31" s="120" t="s">
        <v>23</v>
      </c>
      <c r="H31" s="120" t="s">
        <v>145</v>
      </c>
      <c r="I31" s="120" t="s">
        <v>23</v>
      </c>
      <c r="J31" s="120" t="s">
        <v>145</v>
      </c>
      <c r="K31" s="120"/>
      <c r="L31" s="120">
        <v>104.69</v>
      </c>
      <c r="M31" s="120" t="s">
        <v>23</v>
      </c>
      <c r="N31" s="120" t="s">
        <v>145</v>
      </c>
      <c r="O31" s="120" t="s">
        <v>23</v>
      </c>
      <c r="P31" s="120" t="s">
        <v>23</v>
      </c>
      <c r="Q31" s="120" t="s">
        <v>23</v>
      </c>
      <c r="R31" s="120" t="s">
        <v>23</v>
      </c>
    </row>
    <row r="32" ht="14.4" customHeight="1" spans="1:18">
      <c r="A32" s="115" t="s">
        <v>148</v>
      </c>
      <c r="B32" s="116" t="s">
        <v>93</v>
      </c>
      <c r="C32" s="117" t="s">
        <v>93</v>
      </c>
      <c r="D32" s="115" t="s">
        <v>149</v>
      </c>
      <c r="E32" s="113" t="s">
        <v>301</v>
      </c>
      <c r="F32" s="113" t="s">
        <v>301</v>
      </c>
      <c r="G32" s="113" t="s">
        <v>23</v>
      </c>
      <c r="H32" s="113" t="s">
        <v>150</v>
      </c>
      <c r="I32" s="113" t="s">
        <v>150</v>
      </c>
      <c r="J32" s="113" t="s">
        <v>23</v>
      </c>
      <c r="K32" s="113"/>
      <c r="L32" s="113" t="s">
        <v>150</v>
      </c>
      <c r="M32" s="113" t="s">
        <v>150</v>
      </c>
      <c r="N32" s="113" t="s">
        <v>23</v>
      </c>
      <c r="O32" s="113" t="s">
        <v>301</v>
      </c>
      <c r="P32" s="113" t="s">
        <v>301</v>
      </c>
      <c r="Q32" s="113" t="s">
        <v>23</v>
      </c>
      <c r="R32" s="113" t="s">
        <v>23</v>
      </c>
    </row>
    <row r="33" ht="14.4" customHeight="1" spans="1:18">
      <c r="A33" s="118" t="s">
        <v>151</v>
      </c>
      <c r="B33" s="116" t="s">
        <v>93</v>
      </c>
      <c r="C33" s="117" t="s">
        <v>93</v>
      </c>
      <c r="D33" s="119" t="s">
        <v>152</v>
      </c>
      <c r="E33" s="120" t="s">
        <v>302</v>
      </c>
      <c r="F33" s="120" t="s">
        <v>302</v>
      </c>
      <c r="G33" s="120" t="s">
        <v>23</v>
      </c>
      <c r="H33" s="120" t="s">
        <v>153</v>
      </c>
      <c r="I33" s="120" t="s">
        <v>153</v>
      </c>
      <c r="J33" s="120" t="s">
        <v>23</v>
      </c>
      <c r="K33" s="120"/>
      <c r="L33" s="120">
        <v>30.04</v>
      </c>
      <c r="M33" s="120" t="s">
        <v>153</v>
      </c>
      <c r="N33" s="120" t="s">
        <v>23</v>
      </c>
      <c r="O33" s="120" t="s">
        <v>302</v>
      </c>
      <c r="P33" s="120" t="s">
        <v>302</v>
      </c>
      <c r="Q33" s="120" t="s">
        <v>23</v>
      </c>
      <c r="R33" s="120" t="s">
        <v>23</v>
      </c>
    </row>
    <row r="34" ht="14.4" customHeight="1" spans="1:18">
      <c r="A34" s="118" t="s">
        <v>154</v>
      </c>
      <c r="B34" s="116" t="s">
        <v>93</v>
      </c>
      <c r="C34" s="117" t="s">
        <v>93</v>
      </c>
      <c r="D34" s="119" t="s">
        <v>155</v>
      </c>
      <c r="E34" s="120" t="s">
        <v>303</v>
      </c>
      <c r="F34" s="120" t="s">
        <v>303</v>
      </c>
      <c r="G34" s="120" t="s">
        <v>23</v>
      </c>
      <c r="H34" s="120" t="s">
        <v>156</v>
      </c>
      <c r="I34" s="120" t="s">
        <v>156</v>
      </c>
      <c r="J34" s="120" t="s">
        <v>23</v>
      </c>
      <c r="K34" s="120"/>
      <c r="L34" s="120">
        <v>117.05</v>
      </c>
      <c r="M34" s="120" t="s">
        <v>156</v>
      </c>
      <c r="N34" s="120" t="s">
        <v>23</v>
      </c>
      <c r="O34" s="120" t="s">
        <v>303</v>
      </c>
      <c r="P34" s="120" t="s">
        <v>303</v>
      </c>
      <c r="Q34" s="120" t="s">
        <v>23</v>
      </c>
      <c r="R34" s="120" t="s">
        <v>23</v>
      </c>
    </row>
    <row r="35" s="57" customFormat="1" ht="14.4" customHeight="1" spans="1:18">
      <c r="A35" s="115" t="s">
        <v>157</v>
      </c>
      <c r="B35" s="116" t="s">
        <v>93</v>
      </c>
      <c r="C35" s="117" t="s">
        <v>93</v>
      </c>
      <c r="D35" s="115" t="s">
        <v>158</v>
      </c>
      <c r="E35" s="113" t="s">
        <v>23</v>
      </c>
      <c r="F35" s="113" t="s">
        <v>23</v>
      </c>
      <c r="G35" s="113" t="s">
        <v>23</v>
      </c>
      <c r="H35" s="113" t="s">
        <v>40</v>
      </c>
      <c r="I35" s="113" t="s">
        <v>23</v>
      </c>
      <c r="J35" s="113" t="s">
        <v>40</v>
      </c>
      <c r="K35" s="113">
        <f>L35/L9</f>
        <v>0.0143482341294637</v>
      </c>
      <c r="L35" s="113">
        <v>117.11</v>
      </c>
      <c r="M35" s="113" t="s">
        <v>23</v>
      </c>
      <c r="N35" s="113" t="s">
        <v>40</v>
      </c>
      <c r="O35" s="113" t="s">
        <v>23</v>
      </c>
      <c r="P35" s="113" t="s">
        <v>23</v>
      </c>
      <c r="Q35" s="113" t="s">
        <v>23</v>
      </c>
      <c r="R35" s="113" t="s">
        <v>23</v>
      </c>
    </row>
    <row r="36" ht="14.4" customHeight="1" spans="1:18">
      <c r="A36" s="115" t="s">
        <v>159</v>
      </c>
      <c r="B36" s="116" t="s">
        <v>93</v>
      </c>
      <c r="C36" s="117" t="s">
        <v>93</v>
      </c>
      <c r="D36" s="115" t="s">
        <v>160</v>
      </c>
      <c r="E36" s="113" t="s">
        <v>23</v>
      </c>
      <c r="F36" s="113" t="s">
        <v>23</v>
      </c>
      <c r="G36" s="113" t="s">
        <v>23</v>
      </c>
      <c r="H36" s="113" t="s">
        <v>40</v>
      </c>
      <c r="I36" s="113" t="s">
        <v>23</v>
      </c>
      <c r="J36" s="113" t="s">
        <v>40</v>
      </c>
      <c r="K36" s="113"/>
      <c r="L36" s="113" t="s">
        <v>40</v>
      </c>
      <c r="M36" s="113" t="s">
        <v>23</v>
      </c>
      <c r="N36" s="113" t="s">
        <v>40</v>
      </c>
      <c r="O36" s="113" t="s">
        <v>23</v>
      </c>
      <c r="P36" s="113" t="s">
        <v>23</v>
      </c>
      <c r="Q36" s="113" t="s">
        <v>23</v>
      </c>
      <c r="R36" s="113" t="s">
        <v>23</v>
      </c>
    </row>
    <row r="37" ht="14.4" customHeight="1" spans="1:18">
      <c r="A37" s="118" t="s">
        <v>161</v>
      </c>
      <c r="B37" s="116" t="s">
        <v>93</v>
      </c>
      <c r="C37" s="117" t="s">
        <v>93</v>
      </c>
      <c r="D37" s="119" t="s">
        <v>160</v>
      </c>
      <c r="E37" s="120" t="s">
        <v>23</v>
      </c>
      <c r="F37" s="120" t="s">
        <v>23</v>
      </c>
      <c r="G37" s="120" t="s">
        <v>23</v>
      </c>
      <c r="H37" s="120" t="s">
        <v>40</v>
      </c>
      <c r="I37" s="120" t="s">
        <v>23</v>
      </c>
      <c r="J37" s="120" t="s">
        <v>40</v>
      </c>
      <c r="K37" s="120"/>
      <c r="L37" s="120">
        <v>117.11</v>
      </c>
      <c r="M37" s="120" t="s">
        <v>23</v>
      </c>
      <c r="N37" s="120" t="s">
        <v>40</v>
      </c>
      <c r="O37" s="120" t="s">
        <v>23</v>
      </c>
      <c r="P37" s="120" t="s">
        <v>23</v>
      </c>
      <c r="Q37" s="120" t="s">
        <v>23</v>
      </c>
      <c r="R37" s="120" t="s">
        <v>23</v>
      </c>
    </row>
    <row r="38" s="57" customFormat="1" ht="14.4" customHeight="1" spans="1:18">
      <c r="A38" s="115" t="s">
        <v>162</v>
      </c>
      <c r="B38" s="116" t="s">
        <v>93</v>
      </c>
      <c r="C38" s="117" t="s">
        <v>93</v>
      </c>
      <c r="D38" s="115" t="s">
        <v>163</v>
      </c>
      <c r="E38" s="113" t="s">
        <v>23</v>
      </c>
      <c r="F38" s="113" t="s">
        <v>23</v>
      </c>
      <c r="G38" s="113" t="s">
        <v>23</v>
      </c>
      <c r="H38" s="113" t="s">
        <v>171</v>
      </c>
      <c r="I38" s="113" t="s">
        <v>23</v>
      </c>
      <c r="J38" s="113" t="s">
        <v>171</v>
      </c>
      <c r="K38" s="113">
        <f>L38/L9</f>
        <v>0.244979772065112</v>
      </c>
      <c r="L38" s="114">
        <v>1999.52</v>
      </c>
      <c r="M38" s="113" t="s">
        <v>23</v>
      </c>
      <c r="N38" s="113" t="s">
        <v>171</v>
      </c>
      <c r="O38" s="113" t="s">
        <v>23</v>
      </c>
      <c r="P38" s="113" t="s">
        <v>23</v>
      </c>
      <c r="Q38" s="113" t="s">
        <v>23</v>
      </c>
      <c r="R38" s="113" t="s">
        <v>23</v>
      </c>
    </row>
    <row r="39" ht="14.4" customHeight="1" spans="1:18">
      <c r="A39" s="115" t="s">
        <v>169</v>
      </c>
      <c r="B39" s="116" t="s">
        <v>93</v>
      </c>
      <c r="C39" s="117" t="s">
        <v>93</v>
      </c>
      <c r="D39" s="115" t="s">
        <v>170</v>
      </c>
      <c r="E39" s="113" t="s">
        <v>23</v>
      </c>
      <c r="F39" s="113" t="s">
        <v>23</v>
      </c>
      <c r="G39" s="113" t="s">
        <v>23</v>
      </c>
      <c r="H39" s="113" t="s">
        <v>171</v>
      </c>
      <c r="I39" s="113" t="s">
        <v>23</v>
      </c>
      <c r="J39" s="113" t="s">
        <v>171</v>
      </c>
      <c r="K39" s="113"/>
      <c r="L39" s="113" t="s">
        <v>171</v>
      </c>
      <c r="M39" s="113" t="s">
        <v>23</v>
      </c>
      <c r="N39" s="113" t="s">
        <v>171</v>
      </c>
      <c r="O39" s="113" t="s">
        <v>23</v>
      </c>
      <c r="P39" s="113" t="s">
        <v>23</v>
      </c>
      <c r="Q39" s="113" t="s">
        <v>23</v>
      </c>
      <c r="R39" s="113" t="s">
        <v>23</v>
      </c>
    </row>
    <row r="40" ht="14.4" customHeight="1" spans="1:18">
      <c r="A40" s="118" t="s">
        <v>172</v>
      </c>
      <c r="B40" s="116" t="s">
        <v>93</v>
      </c>
      <c r="C40" s="117" t="s">
        <v>93</v>
      </c>
      <c r="D40" s="119" t="s">
        <v>170</v>
      </c>
      <c r="E40" s="120" t="s">
        <v>23</v>
      </c>
      <c r="F40" s="120" t="s">
        <v>23</v>
      </c>
      <c r="G40" s="120" t="s">
        <v>23</v>
      </c>
      <c r="H40" s="120" t="s">
        <v>171</v>
      </c>
      <c r="I40" s="120" t="s">
        <v>23</v>
      </c>
      <c r="J40" s="120" t="s">
        <v>171</v>
      </c>
      <c r="K40" s="120"/>
      <c r="L40" s="122">
        <v>1999.52</v>
      </c>
      <c r="M40" s="120" t="s">
        <v>23</v>
      </c>
      <c r="N40" s="120" t="s">
        <v>171</v>
      </c>
      <c r="O40" s="120" t="s">
        <v>23</v>
      </c>
      <c r="P40" s="120" t="s">
        <v>23</v>
      </c>
      <c r="Q40" s="120" t="s">
        <v>23</v>
      </c>
      <c r="R40" s="120" t="s">
        <v>23</v>
      </c>
    </row>
    <row r="41" s="57" customFormat="1" ht="14.4" customHeight="1" spans="1:18">
      <c r="A41" s="115" t="s">
        <v>173</v>
      </c>
      <c r="B41" s="116" t="s">
        <v>93</v>
      </c>
      <c r="C41" s="117" t="s">
        <v>93</v>
      </c>
      <c r="D41" s="115" t="s">
        <v>174</v>
      </c>
      <c r="E41" s="113" t="s">
        <v>23</v>
      </c>
      <c r="F41" s="113" t="s">
        <v>23</v>
      </c>
      <c r="G41" s="113" t="s">
        <v>23</v>
      </c>
      <c r="H41" s="113" t="s">
        <v>45</v>
      </c>
      <c r="I41" s="113" t="s">
        <v>23</v>
      </c>
      <c r="J41" s="113" t="s">
        <v>45</v>
      </c>
      <c r="K41" s="113">
        <f>L41/L9</f>
        <v>0.0887872795571663</v>
      </c>
      <c r="L41" s="113">
        <v>724.68</v>
      </c>
      <c r="M41" s="113" t="s">
        <v>23</v>
      </c>
      <c r="N41" s="113" t="s">
        <v>45</v>
      </c>
      <c r="O41" s="113" t="s">
        <v>23</v>
      </c>
      <c r="P41" s="113" t="s">
        <v>23</v>
      </c>
      <c r="Q41" s="113" t="s">
        <v>23</v>
      </c>
      <c r="R41" s="113" t="s">
        <v>23</v>
      </c>
    </row>
    <row r="42" ht="14.4" customHeight="1" spans="1:18">
      <c r="A42" s="115" t="s">
        <v>175</v>
      </c>
      <c r="B42" s="116" t="s">
        <v>93</v>
      </c>
      <c r="C42" s="117" t="s">
        <v>93</v>
      </c>
      <c r="D42" s="115" t="s">
        <v>176</v>
      </c>
      <c r="E42" s="113" t="s">
        <v>23</v>
      </c>
      <c r="F42" s="113" t="s">
        <v>23</v>
      </c>
      <c r="G42" s="113" t="s">
        <v>23</v>
      </c>
      <c r="H42" s="113" t="s">
        <v>177</v>
      </c>
      <c r="I42" s="113" t="s">
        <v>23</v>
      </c>
      <c r="J42" s="113" t="s">
        <v>177</v>
      </c>
      <c r="K42" s="113"/>
      <c r="L42" s="113" t="s">
        <v>177</v>
      </c>
      <c r="M42" s="113" t="s">
        <v>23</v>
      </c>
      <c r="N42" s="113" t="s">
        <v>177</v>
      </c>
      <c r="O42" s="113" t="s">
        <v>23</v>
      </c>
      <c r="P42" s="113" t="s">
        <v>23</v>
      </c>
      <c r="Q42" s="113" t="s">
        <v>23</v>
      </c>
      <c r="R42" s="113" t="s">
        <v>23</v>
      </c>
    </row>
    <row r="43" ht="14.4" customHeight="1" spans="1:18">
      <c r="A43" s="118" t="s">
        <v>178</v>
      </c>
      <c r="B43" s="116" t="s">
        <v>93</v>
      </c>
      <c r="C43" s="117" t="s">
        <v>93</v>
      </c>
      <c r="D43" s="119" t="s">
        <v>179</v>
      </c>
      <c r="E43" s="120" t="s">
        <v>23</v>
      </c>
      <c r="F43" s="120" t="s">
        <v>23</v>
      </c>
      <c r="G43" s="120" t="s">
        <v>23</v>
      </c>
      <c r="H43" s="120" t="s">
        <v>177</v>
      </c>
      <c r="I43" s="120" t="s">
        <v>23</v>
      </c>
      <c r="J43" s="120" t="s">
        <v>177</v>
      </c>
      <c r="K43" s="120"/>
      <c r="L43" s="120">
        <v>600</v>
      </c>
      <c r="M43" s="120" t="s">
        <v>23</v>
      </c>
      <c r="N43" s="120" t="s">
        <v>177</v>
      </c>
      <c r="O43" s="120" t="s">
        <v>23</v>
      </c>
      <c r="P43" s="120" t="s">
        <v>23</v>
      </c>
      <c r="Q43" s="120" t="s">
        <v>23</v>
      </c>
      <c r="R43" s="120" t="s">
        <v>23</v>
      </c>
    </row>
    <row r="44" ht="14.4" customHeight="1" spans="1:18">
      <c r="A44" s="115" t="s">
        <v>180</v>
      </c>
      <c r="B44" s="116" t="s">
        <v>93</v>
      </c>
      <c r="C44" s="117" t="s">
        <v>93</v>
      </c>
      <c r="D44" s="115" t="s">
        <v>181</v>
      </c>
      <c r="E44" s="113" t="s">
        <v>23</v>
      </c>
      <c r="F44" s="113" t="s">
        <v>23</v>
      </c>
      <c r="G44" s="113" t="s">
        <v>23</v>
      </c>
      <c r="H44" s="113" t="s">
        <v>182</v>
      </c>
      <c r="I44" s="113" t="s">
        <v>23</v>
      </c>
      <c r="J44" s="113" t="s">
        <v>182</v>
      </c>
      <c r="K44" s="113"/>
      <c r="L44" s="113" t="s">
        <v>182</v>
      </c>
      <c r="M44" s="113" t="s">
        <v>23</v>
      </c>
      <c r="N44" s="113" t="s">
        <v>182</v>
      </c>
      <c r="O44" s="113" t="s">
        <v>23</v>
      </c>
      <c r="P44" s="113" t="s">
        <v>23</v>
      </c>
      <c r="Q44" s="113" t="s">
        <v>23</v>
      </c>
      <c r="R44" s="113" t="s">
        <v>23</v>
      </c>
    </row>
    <row r="45" ht="14.4" customHeight="1" spans="1:18">
      <c r="A45" s="118" t="s">
        <v>183</v>
      </c>
      <c r="B45" s="116" t="s">
        <v>93</v>
      </c>
      <c r="C45" s="117" t="s">
        <v>93</v>
      </c>
      <c r="D45" s="119" t="s">
        <v>184</v>
      </c>
      <c r="E45" s="120" t="s">
        <v>23</v>
      </c>
      <c r="F45" s="120" t="s">
        <v>23</v>
      </c>
      <c r="G45" s="120" t="s">
        <v>23</v>
      </c>
      <c r="H45" s="120" t="s">
        <v>182</v>
      </c>
      <c r="I45" s="120" t="s">
        <v>23</v>
      </c>
      <c r="J45" s="120" t="s">
        <v>182</v>
      </c>
      <c r="K45" s="120"/>
      <c r="L45" s="120">
        <v>109.83</v>
      </c>
      <c r="M45" s="120" t="s">
        <v>23</v>
      </c>
      <c r="N45" s="120" t="s">
        <v>182</v>
      </c>
      <c r="O45" s="120" t="s">
        <v>23</v>
      </c>
      <c r="P45" s="120" t="s">
        <v>23</v>
      </c>
      <c r="Q45" s="120" t="s">
        <v>23</v>
      </c>
      <c r="R45" s="120" t="s">
        <v>23</v>
      </c>
    </row>
    <row r="46" ht="14.4" customHeight="1" spans="1:18">
      <c r="A46" s="115" t="s">
        <v>185</v>
      </c>
      <c r="B46" s="116" t="s">
        <v>93</v>
      </c>
      <c r="C46" s="117" t="s">
        <v>93</v>
      </c>
      <c r="D46" s="115" t="s">
        <v>186</v>
      </c>
      <c r="E46" s="113" t="s">
        <v>23</v>
      </c>
      <c r="F46" s="113" t="s">
        <v>23</v>
      </c>
      <c r="G46" s="113" t="s">
        <v>23</v>
      </c>
      <c r="H46" s="113" t="s">
        <v>187</v>
      </c>
      <c r="I46" s="113" t="s">
        <v>23</v>
      </c>
      <c r="J46" s="113" t="s">
        <v>187</v>
      </c>
      <c r="K46" s="113"/>
      <c r="L46" s="113" t="s">
        <v>187</v>
      </c>
      <c r="M46" s="113" t="s">
        <v>23</v>
      </c>
      <c r="N46" s="113" t="s">
        <v>187</v>
      </c>
      <c r="O46" s="113" t="s">
        <v>23</v>
      </c>
      <c r="P46" s="113" t="s">
        <v>23</v>
      </c>
      <c r="Q46" s="113" t="s">
        <v>23</v>
      </c>
      <c r="R46" s="113" t="s">
        <v>23</v>
      </c>
    </row>
    <row r="47" ht="14.4" customHeight="1" spans="1:18">
      <c r="A47" s="118" t="s">
        <v>188</v>
      </c>
      <c r="B47" s="116" t="s">
        <v>93</v>
      </c>
      <c r="C47" s="117" t="s">
        <v>93</v>
      </c>
      <c r="D47" s="119" t="s">
        <v>186</v>
      </c>
      <c r="E47" s="120" t="s">
        <v>23</v>
      </c>
      <c r="F47" s="120" t="s">
        <v>23</v>
      </c>
      <c r="G47" s="120" t="s">
        <v>23</v>
      </c>
      <c r="H47" s="120" t="s">
        <v>187</v>
      </c>
      <c r="I47" s="120" t="s">
        <v>23</v>
      </c>
      <c r="J47" s="120" t="s">
        <v>187</v>
      </c>
      <c r="K47" s="120"/>
      <c r="L47" s="120">
        <v>14.85</v>
      </c>
      <c r="M47" s="120" t="s">
        <v>23</v>
      </c>
      <c r="N47" s="120" t="s">
        <v>187</v>
      </c>
      <c r="O47" s="120" t="s">
        <v>23</v>
      </c>
      <c r="P47" s="120" t="s">
        <v>23</v>
      </c>
      <c r="Q47" s="120" t="s">
        <v>23</v>
      </c>
      <c r="R47" s="120" t="s">
        <v>23</v>
      </c>
    </row>
    <row r="48" s="57" customFormat="1" ht="14.4" customHeight="1" spans="1:18">
      <c r="A48" s="115" t="s">
        <v>189</v>
      </c>
      <c r="B48" s="116" t="s">
        <v>93</v>
      </c>
      <c r="C48" s="117" t="s">
        <v>93</v>
      </c>
      <c r="D48" s="115" t="s">
        <v>190</v>
      </c>
      <c r="E48" s="113" t="s">
        <v>23</v>
      </c>
      <c r="F48" s="113" t="s">
        <v>23</v>
      </c>
      <c r="G48" s="113" t="s">
        <v>23</v>
      </c>
      <c r="H48" s="113" t="s">
        <v>52</v>
      </c>
      <c r="I48" s="113" t="s">
        <v>52</v>
      </c>
      <c r="J48" s="113" t="s">
        <v>23</v>
      </c>
      <c r="K48" s="113">
        <f>L48/L9</f>
        <v>0.00722251218454346</v>
      </c>
      <c r="L48" s="113">
        <v>58.95</v>
      </c>
      <c r="M48" s="113" t="s">
        <v>52</v>
      </c>
      <c r="N48" s="113" t="s">
        <v>23</v>
      </c>
      <c r="O48" s="113" t="s">
        <v>23</v>
      </c>
      <c r="P48" s="113" t="s">
        <v>23</v>
      </c>
      <c r="Q48" s="113" t="s">
        <v>23</v>
      </c>
      <c r="R48" s="113" t="s">
        <v>23</v>
      </c>
    </row>
    <row r="49" ht="14.4" customHeight="1" spans="1:18">
      <c r="A49" s="115" t="s">
        <v>191</v>
      </c>
      <c r="B49" s="116" t="s">
        <v>93</v>
      </c>
      <c r="C49" s="117" t="s">
        <v>93</v>
      </c>
      <c r="D49" s="115" t="s">
        <v>192</v>
      </c>
      <c r="E49" s="113" t="s">
        <v>23</v>
      </c>
      <c r="F49" s="113" t="s">
        <v>23</v>
      </c>
      <c r="G49" s="113" t="s">
        <v>23</v>
      </c>
      <c r="H49" s="113" t="s">
        <v>52</v>
      </c>
      <c r="I49" s="113" t="s">
        <v>52</v>
      </c>
      <c r="J49" s="113" t="s">
        <v>23</v>
      </c>
      <c r="K49" s="113"/>
      <c r="L49" s="113" t="s">
        <v>52</v>
      </c>
      <c r="M49" s="113" t="s">
        <v>52</v>
      </c>
      <c r="N49" s="113" t="s">
        <v>23</v>
      </c>
      <c r="O49" s="113" t="s">
        <v>23</v>
      </c>
      <c r="P49" s="113" t="s">
        <v>23</v>
      </c>
      <c r="Q49" s="113" t="s">
        <v>23</v>
      </c>
      <c r="R49" s="113" t="s">
        <v>23</v>
      </c>
    </row>
    <row r="50" ht="14.4" customHeight="1" spans="1:18">
      <c r="A50" s="118" t="s">
        <v>193</v>
      </c>
      <c r="B50" s="116" t="s">
        <v>93</v>
      </c>
      <c r="C50" s="117" t="s">
        <v>93</v>
      </c>
      <c r="D50" s="119" t="s">
        <v>194</v>
      </c>
      <c r="E50" s="120" t="s">
        <v>23</v>
      </c>
      <c r="F50" s="120" t="s">
        <v>23</v>
      </c>
      <c r="G50" s="120" t="s">
        <v>23</v>
      </c>
      <c r="H50" s="120" t="s">
        <v>52</v>
      </c>
      <c r="I50" s="120" t="s">
        <v>52</v>
      </c>
      <c r="J50" s="120" t="s">
        <v>23</v>
      </c>
      <c r="K50" s="120"/>
      <c r="L50" s="120">
        <v>58.95</v>
      </c>
      <c r="M50" s="120" t="s">
        <v>52</v>
      </c>
      <c r="N50" s="120" t="s">
        <v>23</v>
      </c>
      <c r="O50" s="120" t="s">
        <v>23</v>
      </c>
      <c r="P50" s="120" t="s">
        <v>23</v>
      </c>
      <c r="Q50" s="120" t="s">
        <v>23</v>
      </c>
      <c r="R50" s="120" t="s">
        <v>23</v>
      </c>
    </row>
    <row r="51" s="57" customFormat="1" ht="14.4" customHeight="1" spans="1:18">
      <c r="A51" s="115" t="s">
        <v>195</v>
      </c>
      <c r="B51" s="116" t="s">
        <v>93</v>
      </c>
      <c r="C51" s="117" t="s">
        <v>93</v>
      </c>
      <c r="D51" s="115" t="s">
        <v>196</v>
      </c>
      <c r="E51" s="113" t="s">
        <v>23</v>
      </c>
      <c r="F51" s="113" t="s">
        <v>23</v>
      </c>
      <c r="G51" s="113" t="s">
        <v>23</v>
      </c>
      <c r="H51" s="113" t="s">
        <v>197</v>
      </c>
      <c r="I51" s="113" t="s">
        <v>23</v>
      </c>
      <c r="J51" s="113" t="s">
        <v>197</v>
      </c>
      <c r="K51" s="113">
        <f>L51/L9</f>
        <v>0.402543255435568</v>
      </c>
      <c r="L51" s="114">
        <v>3285.55</v>
      </c>
      <c r="M51" s="113" t="s">
        <v>23</v>
      </c>
      <c r="N51" s="113" t="s">
        <v>54</v>
      </c>
      <c r="O51" s="113" t="s">
        <v>304</v>
      </c>
      <c r="P51" s="113" t="s">
        <v>23</v>
      </c>
      <c r="Q51" s="113" t="s">
        <v>304</v>
      </c>
      <c r="R51" s="113" t="s">
        <v>23</v>
      </c>
    </row>
    <row r="52" ht="14.4" customHeight="1" spans="1:18">
      <c r="A52" s="115" t="s">
        <v>198</v>
      </c>
      <c r="B52" s="116" t="s">
        <v>93</v>
      </c>
      <c r="C52" s="117" t="s">
        <v>93</v>
      </c>
      <c r="D52" s="115" t="s">
        <v>199</v>
      </c>
      <c r="E52" s="113" t="s">
        <v>23</v>
      </c>
      <c r="F52" s="113" t="s">
        <v>23</v>
      </c>
      <c r="G52" s="113" t="s">
        <v>23</v>
      </c>
      <c r="H52" s="113" t="s">
        <v>200</v>
      </c>
      <c r="I52" s="113" t="s">
        <v>23</v>
      </c>
      <c r="J52" s="113" t="s">
        <v>200</v>
      </c>
      <c r="K52" s="113"/>
      <c r="L52" s="113" t="s">
        <v>239</v>
      </c>
      <c r="M52" s="113" t="s">
        <v>23</v>
      </c>
      <c r="N52" s="113" t="s">
        <v>239</v>
      </c>
      <c r="O52" s="113" t="s">
        <v>304</v>
      </c>
      <c r="P52" s="113" t="s">
        <v>23</v>
      </c>
      <c r="Q52" s="113" t="s">
        <v>304</v>
      </c>
      <c r="R52" s="113" t="s">
        <v>23</v>
      </c>
    </row>
    <row r="53" ht="14.4" customHeight="1" spans="1:18">
      <c r="A53" s="118" t="s">
        <v>201</v>
      </c>
      <c r="B53" s="116" t="s">
        <v>93</v>
      </c>
      <c r="C53" s="117" t="s">
        <v>93</v>
      </c>
      <c r="D53" s="119" t="s">
        <v>100</v>
      </c>
      <c r="E53" s="120" t="s">
        <v>23</v>
      </c>
      <c r="F53" s="120" t="s">
        <v>23</v>
      </c>
      <c r="G53" s="120" t="s">
        <v>23</v>
      </c>
      <c r="H53" s="120" t="s">
        <v>202</v>
      </c>
      <c r="I53" s="120" t="s">
        <v>23</v>
      </c>
      <c r="J53" s="120" t="s">
        <v>202</v>
      </c>
      <c r="K53" s="120"/>
      <c r="L53" s="120">
        <v>57.8</v>
      </c>
      <c r="M53" s="120" t="s">
        <v>23</v>
      </c>
      <c r="N53" s="120" t="s">
        <v>202</v>
      </c>
      <c r="O53" s="120" t="s">
        <v>23</v>
      </c>
      <c r="P53" s="120" t="s">
        <v>23</v>
      </c>
      <c r="Q53" s="120" t="s">
        <v>23</v>
      </c>
      <c r="R53" s="120" t="s">
        <v>23</v>
      </c>
    </row>
    <row r="54" ht="14.4" customHeight="1" spans="1:18">
      <c r="A54" s="118" t="s">
        <v>203</v>
      </c>
      <c r="B54" s="116" t="s">
        <v>93</v>
      </c>
      <c r="C54" s="117" t="s">
        <v>93</v>
      </c>
      <c r="D54" s="119" t="s">
        <v>204</v>
      </c>
      <c r="E54" s="120" t="s">
        <v>23</v>
      </c>
      <c r="F54" s="120" t="s">
        <v>23</v>
      </c>
      <c r="G54" s="120" t="s">
        <v>23</v>
      </c>
      <c r="H54" s="120" t="s">
        <v>205</v>
      </c>
      <c r="I54" s="120" t="s">
        <v>23</v>
      </c>
      <c r="J54" s="120" t="s">
        <v>205</v>
      </c>
      <c r="K54" s="120"/>
      <c r="L54" s="122">
        <v>2064.96</v>
      </c>
      <c r="M54" s="120" t="s">
        <v>23</v>
      </c>
      <c r="N54" s="120" t="s">
        <v>240</v>
      </c>
      <c r="O54" s="120" t="s">
        <v>304</v>
      </c>
      <c r="P54" s="120" t="s">
        <v>23</v>
      </c>
      <c r="Q54" s="120" t="s">
        <v>304</v>
      </c>
      <c r="R54" s="120" t="s">
        <v>23</v>
      </c>
    </row>
    <row r="55" ht="14.4" customHeight="1" spans="1:18">
      <c r="A55" s="118" t="s">
        <v>206</v>
      </c>
      <c r="B55" s="116" t="s">
        <v>93</v>
      </c>
      <c r="C55" s="117" t="s">
        <v>93</v>
      </c>
      <c r="D55" s="119" t="s">
        <v>207</v>
      </c>
      <c r="E55" s="120" t="s">
        <v>23</v>
      </c>
      <c r="F55" s="120" t="s">
        <v>23</v>
      </c>
      <c r="G55" s="120" t="s">
        <v>23</v>
      </c>
      <c r="H55" s="120" t="s">
        <v>208</v>
      </c>
      <c r="I55" s="120" t="s">
        <v>23</v>
      </c>
      <c r="J55" s="120" t="s">
        <v>208</v>
      </c>
      <c r="K55" s="120"/>
      <c r="L55" s="122">
        <v>1150.44</v>
      </c>
      <c r="M55" s="120" t="s">
        <v>23</v>
      </c>
      <c r="N55" s="120" t="s">
        <v>208</v>
      </c>
      <c r="O55" s="120" t="s">
        <v>23</v>
      </c>
      <c r="P55" s="120" t="s">
        <v>23</v>
      </c>
      <c r="Q55" s="120" t="s">
        <v>23</v>
      </c>
      <c r="R55" s="120" t="s">
        <v>23</v>
      </c>
    </row>
    <row r="56" ht="14.4" customHeight="1" spans="1:18">
      <c r="A56" s="115" t="s">
        <v>209</v>
      </c>
      <c r="B56" s="116" t="s">
        <v>93</v>
      </c>
      <c r="C56" s="117" t="s">
        <v>93</v>
      </c>
      <c r="D56" s="115" t="s">
        <v>210</v>
      </c>
      <c r="E56" s="113" t="s">
        <v>23</v>
      </c>
      <c r="F56" s="113" t="s">
        <v>23</v>
      </c>
      <c r="G56" s="113" t="s">
        <v>23</v>
      </c>
      <c r="H56" s="113" t="s">
        <v>211</v>
      </c>
      <c r="I56" s="113" t="s">
        <v>23</v>
      </c>
      <c r="J56" s="113" t="s">
        <v>211</v>
      </c>
      <c r="K56" s="113"/>
      <c r="L56" s="113" t="s">
        <v>211</v>
      </c>
      <c r="M56" s="113" t="s">
        <v>23</v>
      </c>
      <c r="N56" s="113" t="s">
        <v>211</v>
      </c>
      <c r="O56" s="113" t="s">
        <v>23</v>
      </c>
      <c r="P56" s="113" t="s">
        <v>23</v>
      </c>
      <c r="Q56" s="113" t="s">
        <v>23</v>
      </c>
      <c r="R56" s="113" t="s">
        <v>23</v>
      </c>
    </row>
    <row r="57" ht="14.4" customHeight="1" spans="1:18">
      <c r="A57" s="118" t="s">
        <v>212</v>
      </c>
      <c r="B57" s="116" t="s">
        <v>93</v>
      </c>
      <c r="C57" s="117" t="s">
        <v>93</v>
      </c>
      <c r="D57" s="119" t="s">
        <v>213</v>
      </c>
      <c r="E57" s="120" t="s">
        <v>23</v>
      </c>
      <c r="F57" s="120" t="s">
        <v>23</v>
      </c>
      <c r="G57" s="120" t="s">
        <v>23</v>
      </c>
      <c r="H57" s="120" t="s">
        <v>211</v>
      </c>
      <c r="I57" s="120" t="s">
        <v>23</v>
      </c>
      <c r="J57" s="120" t="s">
        <v>211</v>
      </c>
      <c r="K57" s="120"/>
      <c r="L57" s="120">
        <v>12.35</v>
      </c>
      <c r="M57" s="120" t="s">
        <v>23</v>
      </c>
      <c r="N57" s="120" t="s">
        <v>211</v>
      </c>
      <c r="O57" s="120" t="s">
        <v>23</v>
      </c>
      <c r="P57" s="120" t="s">
        <v>23</v>
      </c>
      <c r="Q57" s="120" t="s">
        <v>23</v>
      </c>
      <c r="R57" s="120" t="s">
        <v>23</v>
      </c>
    </row>
    <row r="58" ht="14.4" customHeight="1" spans="1:18">
      <c r="A58" s="83" t="s">
        <v>305</v>
      </c>
      <c r="B58" s="83"/>
      <c r="C58" s="83"/>
      <c r="D58" s="83"/>
      <c r="E58" s="83"/>
      <c r="F58" s="83"/>
      <c r="G58" s="83"/>
      <c r="H58" s="83"/>
      <c r="I58" s="83"/>
      <c r="J58" s="83"/>
      <c r="K58" s="83"/>
      <c r="L58" s="83"/>
      <c r="M58" s="83"/>
      <c r="N58" s="83"/>
      <c r="O58" s="83"/>
      <c r="P58" s="83"/>
      <c r="Q58" s="83"/>
      <c r="R58" s="83"/>
    </row>
    <row r="59" ht="14.4" customHeight="1" spans="1:5">
      <c r="A59" s="58" t="str">
        <f>IF(VALUE("292")&gt;0,"","本年度未产生与该表相关的预决算数据")</f>
        <v/>
      </c>
      <c r="B59" s="58"/>
      <c r="C59" s="58"/>
      <c r="D59" s="58"/>
      <c r="E59" s="58"/>
    </row>
    <row r="60" s="57" customFormat="1" ht="14.4" customHeight="1"/>
    <row r="61" ht="14.4" customHeight="1"/>
    <row r="62" ht="14.4" customHeight="1"/>
  </sheetData>
  <mergeCells count="74">
    <mergeCell ref="A1:C1"/>
    <mergeCell ref="A2:R2"/>
    <mergeCell ref="A4:I4"/>
    <mergeCell ref="J4:L4"/>
    <mergeCell ref="E5:G5"/>
    <mergeCell ref="H5:J5"/>
    <mergeCell ref="L5:N5"/>
    <mergeCell ref="O5:R5"/>
    <mergeCell ref="Q6:R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9:E59"/>
    <mergeCell ref="A8:A9"/>
    <mergeCell ref="B8:B9"/>
    <mergeCell ref="C8:C9"/>
    <mergeCell ref="D5:D7"/>
    <mergeCell ref="E6:E7"/>
    <mergeCell ref="F6:F7"/>
    <mergeCell ref="G6:G7"/>
    <mergeCell ref="H6:H7"/>
    <mergeCell ref="I6:I7"/>
    <mergeCell ref="J6:J7"/>
    <mergeCell ref="L6:L7"/>
    <mergeCell ref="M6:M7"/>
    <mergeCell ref="N6:N7"/>
    <mergeCell ref="O6:O7"/>
    <mergeCell ref="P6:P7"/>
    <mergeCell ref="A5:C7"/>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23" workbookViewId="0">
      <selection activeCell="L36" sqref="L36"/>
    </sheetView>
  </sheetViews>
  <sheetFormatPr defaultColWidth="8.1" defaultRowHeight="13.5"/>
  <cols>
    <col min="1" max="1" width="8.775" style="1" customWidth="1"/>
    <col min="2" max="2" width="26.0333333333333" style="1" customWidth="1"/>
    <col min="3" max="3" width="5.5" style="1" customWidth="1"/>
    <col min="4" max="4" width="19.2583333333333" style="1" customWidth="1"/>
    <col min="5" max="5" width="12.75" style="1" customWidth="1"/>
    <col min="6" max="6" width="20.5916666666667" style="1" customWidth="1"/>
    <col min="7" max="7" width="5.6" style="1" customWidth="1"/>
    <col min="8" max="8" width="19.4" style="1" customWidth="1"/>
    <col min="9" max="9" width="8.775" style="1" customWidth="1"/>
    <col min="10" max="10" width="20.575" style="1" customWidth="1"/>
    <col min="11" max="11" width="5.3" style="1" customWidth="1"/>
    <col min="12" max="12" width="18.8166666666667" style="1" customWidth="1"/>
    <col min="13" max="13" width="14.175" style="1" customWidth="1"/>
    <col min="14" max="17" width="8.775" style="1" customWidth="1"/>
    <col min="18" max="18" width="14.175" style="1" customWidth="1"/>
    <col min="19" max="16384" width="8.1" style="1"/>
  </cols>
  <sheetData>
    <row r="1" s="1" customFormat="1" ht="19" customHeight="1" spans="1:18">
      <c r="A1" s="90" t="s">
        <v>306</v>
      </c>
      <c r="B1" s="62"/>
      <c r="C1" s="62"/>
      <c r="D1" s="62"/>
      <c r="E1" s="62"/>
      <c r="F1" s="62"/>
      <c r="G1" s="62"/>
      <c r="H1" s="62"/>
      <c r="I1" s="62"/>
      <c r="J1" s="62"/>
      <c r="K1" s="62"/>
      <c r="L1" s="62"/>
      <c r="M1" s="62"/>
      <c r="N1" s="62"/>
      <c r="O1" s="62"/>
      <c r="P1" s="62"/>
      <c r="Q1" s="62"/>
      <c r="R1" s="62"/>
    </row>
    <row r="2" s="1" customFormat="1" ht="24.4" customHeight="1" spans="1:18">
      <c r="A2" s="31" t="s">
        <v>307</v>
      </c>
      <c r="B2" s="31"/>
      <c r="C2" s="31"/>
      <c r="D2" s="31"/>
      <c r="E2" s="31"/>
      <c r="F2" s="31"/>
      <c r="G2" s="31"/>
      <c r="H2" s="31"/>
      <c r="I2" s="31"/>
      <c r="J2" s="31"/>
      <c r="K2" s="31"/>
      <c r="L2" s="31"/>
      <c r="M2" s="4"/>
      <c r="N2" s="4"/>
      <c r="O2" s="4"/>
      <c r="P2" s="4"/>
      <c r="Q2" s="4"/>
      <c r="R2" s="4"/>
    </row>
    <row r="3" s="1" customFormat="1" ht="14.4" customHeight="1" spans="11:18">
      <c r="K3" s="62"/>
      <c r="L3" s="59" t="s">
        <v>308</v>
      </c>
      <c r="R3" s="107" t="s">
        <v>93</v>
      </c>
    </row>
    <row r="4" s="1" customFormat="1" ht="14.4" customHeight="1" spans="1:12">
      <c r="A4" s="91" t="s">
        <v>10</v>
      </c>
      <c r="B4" s="91"/>
      <c r="C4" s="91"/>
      <c r="D4" s="91"/>
      <c r="E4" s="91"/>
      <c r="F4" s="92" t="s">
        <v>11</v>
      </c>
      <c r="G4" s="93"/>
      <c r="H4" s="93"/>
      <c r="I4" s="93"/>
      <c r="J4" s="93"/>
      <c r="K4" s="93"/>
      <c r="L4" s="102" t="s">
        <v>12</v>
      </c>
    </row>
    <row r="5" ht="16.5" customHeight="1" spans="1:12">
      <c r="A5" s="94" t="s">
        <v>73</v>
      </c>
      <c r="B5" s="94" t="s">
        <v>74</v>
      </c>
      <c r="C5" s="94" t="s">
        <v>16</v>
      </c>
      <c r="D5" s="94" t="s">
        <v>309</v>
      </c>
      <c r="E5" s="94" t="s">
        <v>73</v>
      </c>
      <c r="F5" s="94" t="s">
        <v>74</v>
      </c>
      <c r="G5" s="94" t="s">
        <v>16</v>
      </c>
      <c r="H5" s="94" t="s">
        <v>309</v>
      </c>
      <c r="I5" s="94" t="s">
        <v>73</v>
      </c>
      <c r="J5" s="103" t="s">
        <v>74</v>
      </c>
      <c r="K5" s="103" t="s">
        <v>16</v>
      </c>
      <c r="L5" s="103" t="s">
        <v>309</v>
      </c>
    </row>
    <row r="6" ht="16.5" customHeight="1" spans="1:12">
      <c r="A6" s="94"/>
      <c r="B6" s="94" t="s">
        <v>18</v>
      </c>
      <c r="C6" s="94"/>
      <c r="D6" s="94">
        <v>1</v>
      </c>
      <c r="E6" s="94"/>
      <c r="F6" s="94" t="s">
        <v>18</v>
      </c>
      <c r="G6" s="94"/>
      <c r="H6" s="94">
        <v>2</v>
      </c>
      <c r="I6" s="94"/>
      <c r="J6" s="103" t="s">
        <v>18</v>
      </c>
      <c r="K6" s="103"/>
      <c r="L6" s="103">
        <v>3</v>
      </c>
    </row>
    <row r="7" ht="16.5" customHeight="1" spans="1:12">
      <c r="A7" s="95">
        <v>301</v>
      </c>
      <c r="B7" s="96" t="s">
        <v>310</v>
      </c>
      <c r="C7" s="97">
        <v>1</v>
      </c>
      <c r="D7" s="98" t="s">
        <v>311</v>
      </c>
      <c r="E7" s="95">
        <v>302</v>
      </c>
      <c r="F7" s="96" t="s">
        <v>312</v>
      </c>
      <c r="G7" s="97">
        <v>31</v>
      </c>
      <c r="H7" s="98" t="s">
        <v>313</v>
      </c>
      <c r="I7" s="95">
        <v>307</v>
      </c>
      <c r="J7" s="96" t="s">
        <v>314</v>
      </c>
      <c r="K7" s="97">
        <v>60</v>
      </c>
      <c r="L7" s="98" t="s">
        <v>23</v>
      </c>
    </row>
    <row r="8" ht="16.5" customHeight="1" spans="1:12">
      <c r="A8" s="95">
        <v>30101</v>
      </c>
      <c r="B8" s="96" t="s">
        <v>315</v>
      </c>
      <c r="C8" s="97">
        <v>2</v>
      </c>
      <c r="D8" s="98" t="s">
        <v>316</v>
      </c>
      <c r="E8" s="95">
        <v>30201</v>
      </c>
      <c r="F8" s="96" t="s">
        <v>317</v>
      </c>
      <c r="G8" s="97">
        <v>32</v>
      </c>
      <c r="H8" s="98" t="s">
        <v>318</v>
      </c>
      <c r="I8" s="95">
        <v>30701</v>
      </c>
      <c r="J8" s="96" t="s">
        <v>319</v>
      </c>
      <c r="K8" s="97">
        <v>61</v>
      </c>
      <c r="L8" s="98" t="s">
        <v>23</v>
      </c>
    </row>
    <row r="9" ht="16.5" customHeight="1" spans="1:12">
      <c r="A9" s="95">
        <v>30102</v>
      </c>
      <c r="B9" s="96" t="s">
        <v>320</v>
      </c>
      <c r="C9" s="97">
        <v>3</v>
      </c>
      <c r="D9" s="98" t="s">
        <v>321</v>
      </c>
      <c r="E9" s="95">
        <v>30202</v>
      </c>
      <c r="F9" s="96" t="s">
        <v>322</v>
      </c>
      <c r="G9" s="97">
        <v>33</v>
      </c>
      <c r="H9" s="98" t="s">
        <v>323</v>
      </c>
      <c r="I9" s="95">
        <v>30702</v>
      </c>
      <c r="J9" s="96" t="s">
        <v>324</v>
      </c>
      <c r="K9" s="97">
        <v>62</v>
      </c>
      <c r="L9" s="98" t="s">
        <v>23</v>
      </c>
    </row>
    <row r="10" ht="16.5" customHeight="1" spans="1:12">
      <c r="A10" s="95">
        <v>30103</v>
      </c>
      <c r="B10" s="96" t="s">
        <v>325</v>
      </c>
      <c r="C10" s="97">
        <v>4</v>
      </c>
      <c r="D10" s="98" t="s">
        <v>326</v>
      </c>
      <c r="E10" s="95">
        <v>30203</v>
      </c>
      <c r="F10" s="96" t="s">
        <v>327</v>
      </c>
      <c r="G10" s="97">
        <v>34</v>
      </c>
      <c r="H10" s="98" t="s">
        <v>23</v>
      </c>
      <c r="I10" s="95">
        <v>310</v>
      </c>
      <c r="J10" s="96" t="s">
        <v>328</v>
      </c>
      <c r="K10" s="97">
        <v>63</v>
      </c>
      <c r="L10" s="98" t="s">
        <v>23</v>
      </c>
    </row>
    <row r="11" ht="16.5" customHeight="1" spans="1:12">
      <c r="A11" s="95">
        <v>30106</v>
      </c>
      <c r="B11" s="96" t="s">
        <v>329</v>
      </c>
      <c r="C11" s="97">
        <v>5</v>
      </c>
      <c r="D11" s="98" t="s">
        <v>23</v>
      </c>
      <c r="E11" s="95">
        <v>30204</v>
      </c>
      <c r="F11" s="96" t="s">
        <v>330</v>
      </c>
      <c r="G11" s="97">
        <v>35</v>
      </c>
      <c r="H11" s="98" t="s">
        <v>23</v>
      </c>
      <c r="I11" s="95">
        <v>31001</v>
      </c>
      <c r="J11" s="96" t="s">
        <v>331</v>
      </c>
      <c r="K11" s="97">
        <v>64</v>
      </c>
      <c r="L11" s="98" t="s">
        <v>23</v>
      </c>
    </row>
    <row r="12" ht="16.5" customHeight="1" spans="1:12">
      <c r="A12" s="95">
        <v>30107</v>
      </c>
      <c r="B12" s="96" t="s">
        <v>332</v>
      </c>
      <c r="C12" s="97">
        <v>6</v>
      </c>
      <c r="D12" s="98" t="s">
        <v>333</v>
      </c>
      <c r="E12" s="95">
        <v>30205</v>
      </c>
      <c r="F12" s="96" t="s">
        <v>334</v>
      </c>
      <c r="G12" s="97">
        <v>36</v>
      </c>
      <c r="H12" s="98" t="s">
        <v>23</v>
      </c>
      <c r="I12" s="95">
        <v>31002</v>
      </c>
      <c r="J12" s="96" t="s">
        <v>335</v>
      </c>
      <c r="K12" s="97">
        <v>65</v>
      </c>
      <c r="L12" s="98" t="s">
        <v>23</v>
      </c>
    </row>
    <row r="13" ht="16.5" customHeight="1" spans="1:12">
      <c r="A13" s="95">
        <v>30108</v>
      </c>
      <c r="B13" s="96" t="s">
        <v>336</v>
      </c>
      <c r="C13" s="97">
        <v>7</v>
      </c>
      <c r="D13" s="98" t="s">
        <v>132</v>
      </c>
      <c r="E13" s="95">
        <v>30206</v>
      </c>
      <c r="F13" s="96" t="s">
        <v>337</v>
      </c>
      <c r="G13" s="97">
        <v>37</v>
      </c>
      <c r="H13" s="98" t="s">
        <v>338</v>
      </c>
      <c r="I13" s="95">
        <v>31003</v>
      </c>
      <c r="J13" s="96" t="s">
        <v>339</v>
      </c>
      <c r="K13" s="97">
        <v>66</v>
      </c>
      <c r="L13" s="98" t="s">
        <v>23</v>
      </c>
    </row>
    <row r="14" ht="16.5" customHeight="1" spans="1:12">
      <c r="A14" s="95">
        <v>30109</v>
      </c>
      <c r="B14" s="96" t="s">
        <v>340</v>
      </c>
      <c r="C14" s="97">
        <v>8</v>
      </c>
      <c r="D14" s="98" t="s">
        <v>135</v>
      </c>
      <c r="E14" s="95">
        <v>30207</v>
      </c>
      <c r="F14" s="96" t="s">
        <v>341</v>
      </c>
      <c r="G14" s="97">
        <v>38</v>
      </c>
      <c r="H14" s="98" t="s">
        <v>342</v>
      </c>
      <c r="I14" s="95">
        <v>31005</v>
      </c>
      <c r="J14" s="96" t="s">
        <v>343</v>
      </c>
      <c r="K14" s="97">
        <v>67</v>
      </c>
      <c r="L14" s="98" t="s">
        <v>23</v>
      </c>
    </row>
    <row r="15" ht="16.5" customHeight="1" spans="1:12">
      <c r="A15" s="95">
        <v>30110</v>
      </c>
      <c r="B15" s="96" t="s">
        <v>344</v>
      </c>
      <c r="C15" s="97">
        <v>9</v>
      </c>
      <c r="D15" s="98" t="s">
        <v>153</v>
      </c>
      <c r="E15" s="95">
        <v>30208</v>
      </c>
      <c r="F15" s="96" t="s">
        <v>345</v>
      </c>
      <c r="G15" s="97">
        <v>39</v>
      </c>
      <c r="H15" s="98" t="s">
        <v>23</v>
      </c>
      <c r="I15" s="95">
        <v>31006</v>
      </c>
      <c r="J15" s="96" t="s">
        <v>346</v>
      </c>
      <c r="K15" s="97">
        <v>68</v>
      </c>
      <c r="L15" s="98" t="s">
        <v>23</v>
      </c>
    </row>
    <row r="16" ht="16.5" customHeight="1" spans="1:12">
      <c r="A16" s="95">
        <v>30111</v>
      </c>
      <c r="B16" s="96" t="s">
        <v>347</v>
      </c>
      <c r="C16" s="97">
        <v>10</v>
      </c>
      <c r="D16" s="98" t="s">
        <v>156</v>
      </c>
      <c r="E16" s="95">
        <v>30209</v>
      </c>
      <c r="F16" s="96" t="s">
        <v>348</v>
      </c>
      <c r="G16" s="97">
        <v>40</v>
      </c>
      <c r="H16" s="98" t="s">
        <v>23</v>
      </c>
      <c r="I16" s="95">
        <v>31007</v>
      </c>
      <c r="J16" s="96" t="s">
        <v>349</v>
      </c>
      <c r="K16" s="97">
        <v>69</v>
      </c>
      <c r="L16" s="98" t="s">
        <v>23</v>
      </c>
    </row>
    <row r="17" ht="16.5" customHeight="1" spans="1:12">
      <c r="A17" s="95">
        <v>30112</v>
      </c>
      <c r="B17" s="96" t="s">
        <v>350</v>
      </c>
      <c r="C17" s="97">
        <v>11</v>
      </c>
      <c r="D17" s="98" t="s">
        <v>138</v>
      </c>
      <c r="E17" s="95">
        <v>30211</v>
      </c>
      <c r="F17" s="96" t="s">
        <v>351</v>
      </c>
      <c r="G17" s="97">
        <v>41</v>
      </c>
      <c r="H17" s="98" t="s">
        <v>352</v>
      </c>
      <c r="I17" s="95">
        <v>31008</v>
      </c>
      <c r="J17" s="96" t="s">
        <v>353</v>
      </c>
      <c r="K17" s="97">
        <v>70</v>
      </c>
      <c r="L17" s="98" t="s">
        <v>23</v>
      </c>
    </row>
    <row r="18" ht="16.5" customHeight="1" spans="1:12">
      <c r="A18" s="95">
        <v>30113</v>
      </c>
      <c r="B18" s="96" t="s">
        <v>354</v>
      </c>
      <c r="C18" s="97">
        <v>12</v>
      </c>
      <c r="D18" s="98" t="s">
        <v>52</v>
      </c>
      <c r="E18" s="95">
        <v>30212</v>
      </c>
      <c r="F18" s="96" t="s">
        <v>355</v>
      </c>
      <c r="G18" s="97">
        <v>42</v>
      </c>
      <c r="H18" s="98" t="s">
        <v>23</v>
      </c>
      <c r="I18" s="95">
        <v>31009</v>
      </c>
      <c r="J18" s="96" t="s">
        <v>356</v>
      </c>
      <c r="K18" s="97">
        <v>71</v>
      </c>
      <c r="L18" s="98" t="s">
        <v>23</v>
      </c>
    </row>
    <row r="19" ht="16.5" customHeight="1" spans="1:12">
      <c r="A19" s="95">
        <v>30114</v>
      </c>
      <c r="B19" s="96" t="s">
        <v>357</v>
      </c>
      <c r="C19" s="97">
        <v>13</v>
      </c>
      <c r="D19" s="98" t="s">
        <v>23</v>
      </c>
      <c r="E19" s="95">
        <v>30213</v>
      </c>
      <c r="F19" s="96" t="s">
        <v>358</v>
      </c>
      <c r="G19" s="97">
        <v>43</v>
      </c>
      <c r="H19" s="98" t="s">
        <v>23</v>
      </c>
      <c r="I19" s="95">
        <v>31010</v>
      </c>
      <c r="J19" s="96" t="s">
        <v>359</v>
      </c>
      <c r="K19" s="97">
        <v>72</v>
      </c>
      <c r="L19" s="98" t="s">
        <v>23</v>
      </c>
    </row>
    <row r="20" ht="16.5" customHeight="1" spans="1:12">
      <c r="A20" s="95">
        <v>30199</v>
      </c>
      <c r="B20" s="96" t="s">
        <v>360</v>
      </c>
      <c r="C20" s="97">
        <v>14</v>
      </c>
      <c r="D20" s="98" t="s">
        <v>361</v>
      </c>
      <c r="E20" s="95">
        <v>30214</v>
      </c>
      <c r="F20" s="96" t="s">
        <v>362</v>
      </c>
      <c r="G20" s="97">
        <v>44</v>
      </c>
      <c r="H20" s="98" t="s">
        <v>23</v>
      </c>
      <c r="I20" s="95">
        <v>31011</v>
      </c>
      <c r="J20" s="96" t="s">
        <v>363</v>
      </c>
      <c r="K20" s="97">
        <v>73</v>
      </c>
      <c r="L20" s="98" t="s">
        <v>23</v>
      </c>
    </row>
    <row r="21" ht="16.5" customHeight="1" spans="1:12">
      <c r="A21" s="95">
        <v>303</v>
      </c>
      <c r="B21" s="96" t="s">
        <v>364</v>
      </c>
      <c r="C21" s="97">
        <v>15</v>
      </c>
      <c r="D21" s="98" t="s">
        <v>365</v>
      </c>
      <c r="E21" s="95">
        <v>30215</v>
      </c>
      <c r="F21" s="96" t="s">
        <v>366</v>
      </c>
      <c r="G21" s="97">
        <v>45</v>
      </c>
      <c r="H21" s="98" t="s">
        <v>23</v>
      </c>
      <c r="I21" s="95">
        <v>31012</v>
      </c>
      <c r="J21" s="96" t="s">
        <v>367</v>
      </c>
      <c r="K21" s="97">
        <v>74</v>
      </c>
      <c r="L21" s="98" t="s">
        <v>23</v>
      </c>
    </row>
    <row r="22" ht="16.5" customHeight="1" spans="1:12">
      <c r="A22" s="95">
        <v>30301</v>
      </c>
      <c r="B22" s="96" t="s">
        <v>368</v>
      </c>
      <c r="C22" s="97">
        <v>16</v>
      </c>
      <c r="D22" s="98" t="s">
        <v>23</v>
      </c>
      <c r="E22" s="95">
        <v>30216</v>
      </c>
      <c r="F22" s="96" t="s">
        <v>369</v>
      </c>
      <c r="G22" s="97">
        <v>46</v>
      </c>
      <c r="H22" s="98" t="s">
        <v>23</v>
      </c>
      <c r="I22" s="95">
        <v>31013</v>
      </c>
      <c r="J22" s="96" t="s">
        <v>370</v>
      </c>
      <c r="K22" s="97">
        <v>75</v>
      </c>
      <c r="L22" s="98" t="s">
        <v>23</v>
      </c>
    </row>
    <row r="23" ht="16.5" customHeight="1" spans="1:12">
      <c r="A23" s="95">
        <v>30302</v>
      </c>
      <c r="B23" s="96" t="s">
        <v>371</v>
      </c>
      <c r="C23" s="97">
        <v>17</v>
      </c>
      <c r="D23" s="98" t="s">
        <v>23</v>
      </c>
      <c r="E23" s="95">
        <v>30217</v>
      </c>
      <c r="F23" s="96" t="s">
        <v>372</v>
      </c>
      <c r="G23" s="97">
        <v>47</v>
      </c>
      <c r="H23" s="98" t="s">
        <v>373</v>
      </c>
      <c r="I23" s="95">
        <v>31019</v>
      </c>
      <c r="J23" s="96" t="s">
        <v>374</v>
      </c>
      <c r="K23" s="97">
        <v>76</v>
      </c>
      <c r="L23" s="98" t="s">
        <v>23</v>
      </c>
    </row>
    <row r="24" ht="16.5" customHeight="1" spans="1:12">
      <c r="A24" s="95">
        <v>30303</v>
      </c>
      <c r="B24" s="96" t="s">
        <v>375</v>
      </c>
      <c r="C24" s="97">
        <v>18</v>
      </c>
      <c r="D24" s="98" t="s">
        <v>23</v>
      </c>
      <c r="E24" s="95">
        <v>30218</v>
      </c>
      <c r="F24" s="96" t="s">
        <v>376</v>
      </c>
      <c r="G24" s="97">
        <v>48</v>
      </c>
      <c r="H24" s="98" t="s">
        <v>23</v>
      </c>
      <c r="I24" s="95">
        <v>31021</v>
      </c>
      <c r="J24" s="96" t="s">
        <v>377</v>
      </c>
      <c r="K24" s="97">
        <v>77</v>
      </c>
      <c r="L24" s="98" t="s">
        <v>23</v>
      </c>
    </row>
    <row r="25" ht="16.5" customHeight="1" spans="1:12">
      <c r="A25" s="95">
        <v>30304</v>
      </c>
      <c r="B25" s="96" t="s">
        <v>378</v>
      </c>
      <c r="C25" s="97">
        <v>19</v>
      </c>
      <c r="D25" s="98" t="s">
        <v>23</v>
      </c>
      <c r="E25" s="95">
        <v>30224</v>
      </c>
      <c r="F25" s="96" t="s">
        <v>379</v>
      </c>
      <c r="G25" s="97">
        <v>49</v>
      </c>
      <c r="H25" s="98" t="s">
        <v>23</v>
      </c>
      <c r="I25" s="95">
        <v>31022</v>
      </c>
      <c r="J25" s="96" t="s">
        <v>380</v>
      </c>
      <c r="K25" s="97">
        <v>78</v>
      </c>
      <c r="L25" s="98" t="s">
        <v>23</v>
      </c>
    </row>
    <row r="26" ht="16.5" customHeight="1" spans="1:12">
      <c r="A26" s="95">
        <v>30305</v>
      </c>
      <c r="B26" s="96" t="s">
        <v>381</v>
      </c>
      <c r="C26" s="97">
        <v>20</v>
      </c>
      <c r="D26" s="98" t="s">
        <v>138</v>
      </c>
      <c r="E26" s="95">
        <v>30225</v>
      </c>
      <c r="F26" s="96" t="s">
        <v>382</v>
      </c>
      <c r="G26" s="97">
        <v>50</v>
      </c>
      <c r="H26" s="98" t="s">
        <v>23</v>
      </c>
      <c r="I26" s="95">
        <v>31099</v>
      </c>
      <c r="J26" s="96" t="s">
        <v>383</v>
      </c>
      <c r="K26" s="97">
        <v>79</v>
      </c>
      <c r="L26" s="98" t="s">
        <v>23</v>
      </c>
    </row>
    <row r="27" ht="16.5" customHeight="1" spans="1:12">
      <c r="A27" s="95">
        <v>30306</v>
      </c>
      <c r="B27" s="96" t="s">
        <v>384</v>
      </c>
      <c r="C27" s="97">
        <v>21</v>
      </c>
      <c r="D27" s="98" t="s">
        <v>23</v>
      </c>
      <c r="E27" s="95">
        <v>30226</v>
      </c>
      <c r="F27" s="96" t="s">
        <v>385</v>
      </c>
      <c r="G27" s="97">
        <v>51</v>
      </c>
      <c r="H27" s="98" t="s">
        <v>386</v>
      </c>
      <c r="I27" s="95">
        <v>399</v>
      </c>
      <c r="J27" s="96" t="s">
        <v>215</v>
      </c>
      <c r="K27" s="97">
        <v>80</v>
      </c>
      <c r="L27" s="98" t="s">
        <v>23</v>
      </c>
    </row>
    <row r="28" ht="16.5" customHeight="1" spans="1:12">
      <c r="A28" s="95">
        <v>30307</v>
      </c>
      <c r="B28" s="96" t="s">
        <v>387</v>
      </c>
      <c r="C28" s="97">
        <v>22</v>
      </c>
      <c r="D28" s="98" t="s">
        <v>23</v>
      </c>
      <c r="E28" s="95">
        <v>30227</v>
      </c>
      <c r="F28" s="96" t="s">
        <v>388</v>
      </c>
      <c r="G28" s="97">
        <v>52</v>
      </c>
      <c r="H28" s="98" t="s">
        <v>23</v>
      </c>
      <c r="I28" s="95">
        <v>39907</v>
      </c>
      <c r="J28" s="96" t="s">
        <v>389</v>
      </c>
      <c r="K28" s="97">
        <v>81</v>
      </c>
      <c r="L28" s="98" t="s">
        <v>23</v>
      </c>
    </row>
    <row r="29" ht="16.5" customHeight="1" spans="1:12">
      <c r="A29" s="95">
        <v>30308</v>
      </c>
      <c r="B29" s="96" t="s">
        <v>390</v>
      </c>
      <c r="C29" s="97">
        <v>23</v>
      </c>
      <c r="D29" s="98" t="s">
        <v>23</v>
      </c>
      <c r="E29" s="95">
        <v>30228</v>
      </c>
      <c r="F29" s="96" t="s">
        <v>391</v>
      </c>
      <c r="G29" s="97">
        <v>53</v>
      </c>
      <c r="H29" s="98" t="s">
        <v>392</v>
      </c>
      <c r="I29" s="95">
        <v>39908</v>
      </c>
      <c r="J29" s="96" t="s">
        <v>393</v>
      </c>
      <c r="K29" s="97">
        <v>82</v>
      </c>
      <c r="L29" s="98" t="s">
        <v>23</v>
      </c>
    </row>
    <row r="30" ht="16.5" customHeight="1" spans="1:12">
      <c r="A30" s="95">
        <v>30309</v>
      </c>
      <c r="B30" s="96" t="s">
        <v>394</v>
      </c>
      <c r="C30" s="97">
        <v>24</v>
      </c>
      <c r="D30" s="98" t="s">
        <v>395</v>
      </c>
      <c r="E30" s="95">
        <v>30229</v>
      </c>
      <c r="F30" s="96" t="s">
        <v>396</v>
      </c>
      <c r="G30" s="97">
        <v>54</v>
      </c>
      <c r="H30" s="98" t="s">
        <v>23</v>
      </c>
      <c r="I30" s="104">
        <v>39909</v>
      </c>
      <c r="J30" s="105" t="s">
        <v>397</v>
      </c>
      <c r="K30" s="97">
        <v>83</v>
      </c>
      <c r="L30" s="98" t="s">
        <v>23</v>
      </c>
    </row>
    <row r="31" ht="16.5" customHeight="1" spans="1:12">
      <c r="A31" s="95">
        <v>30310</v>
      </c>
      <c r="B31" s="96" t="s">
        <v>398</v>
      </c>
      <c r="C31" s="97">
        <v>25</v>
      </c>
      <c r="D31" s="98" t="s">
        <v>23</v>
      </c>
      <c r="E31" s="95">
        <v>30231</v>
      </c>
      <c r="F31" s="96" t="s">
        <v>399</v>
      </c>
      <c r="G31" s="97">
        <v>55</v>
      </c>
      <c r="H31" s="98" t="s">
        <v>400</v>
      </c>
      <c r="I31" s="104">
        <v>39910</v>
      </c>
      <c r="J31" s="105" t="s">
        <v>401</v>
      </c>
      <c r="K31" s="97">
        <v>84</v>
      </c>
      <c r="L31" s="98" t="s">
        <v>23</v>
      </c>
    </row>
    <row r="32" ht="16.5" customHeight="1" spans="1:12">
      <c r="A32" s="95">
        <v>30311</v>
      </c>
      <c r="B32" s="96" t="s">
        <v>402</v>
      </c>
      <c r="C32" s="97">
        <v>26</v>
      </c>
      <c r="D32" s="98" t="s">
        <v>23</v>
      </c>
      <c r="E32" s="95">
        <v>30239</v>
      </c>
      <c r="F32" s="96" t="s">
        <v>403</v>
      </c>
      <c r="G32" s="97">
        <v>56</v>
      </c>
      <c r="H32" s="98" t="s">
        <v>404</v>
      </c>
      <c r="I32" s="95">
        <v>39999</v>
      </c>
      <c r="J32" s="96" t="s">
        <v>405</v>
      </c>
      <c r="K32" s="97">
        <v>85</v>
      </c>
      <c r="L32" s="98" t="s">
        <v>23</v>
      </c>
    </row>
    <row r="33" ht="16.5" customHeight="1" spans="1:12">
      <c r="A33" s="95">
        <v>30399</v>
      </c>
      <c r="B33" s="96" t="s">
        <v>406</v>
      </c>
      <c r="C33" s="97">
        <v>27</v>
      </c>
      <c r="D33" s="98" t="s">
        <v>23</v>
      </c>
      <c r="E33" s="95">
        <v>30240</v>
      </c>
      <c r="F33" s="96" t="s">
        <v>407</v>
      </c>
      <c r="G33" s="97">
        <v>57</v>
      </c>
      <c r="H33" s="98" t="s">
        <v>23</v>
      </c>
      <c r="I33" s="96"/>
      <c r="J33" s="96"/>
      <c r="K33" s="97">
        <v>86</v>
      </c>
      <c r="L33" s="106"/>
    </row>
    <row r="34" ht="16.5" customHeight="1" spans="1:12">
      <c r="A34" s="96"/>
      <c r="B34" s="96"/>
      <c r="C34" s="97">
        <v>28</v>
      </c>
      <c r="D34" s="99"/>
      <c r="E34" s="95">
        <v>30299</v>
      </c>
      <c r="F34" s="96" t="s">
        <v>408</v>
      </c>
      <c r="G34" s="97">
        <v>58</v>
      </c>
      <c r="H34" s="98" t="s">
        <v>395</v>
      </c>
      <c r="I34" s="96"/>
      <c r="J34" s="96"/>
      <c r="K34" s="97">
        <v>87</v>
      </c>
      <c r="L34" s="106"/>
    </row>
    <row r="35" ht="16.5" customHeight="1" spans="1:12">
      <c r="A35" s="96"/>
      <c r="B35" s="96"/>
      <c r="C35" s="97">
        <v>29</v>
      </c>
      <c r="D35" s="99"/>
      <c r="E35" s="95"/>
      <c r="F35" s="96"/>
      <c r="G35" s="97">
        <v>59</v>
      </c>
      <c r="H35" s="96"/>
      <c r="I35" s="95"/>
      <c r="J35" s="96"/>
      <c r="K35" s="97">
        <v>88</v>
      </c>
      <c r="L35" s="106"/>
    </row>
    <row r="36" ht="16.5" customHeight="1" spans="1:12">
      <c r="A36" s="97" t="s">
        <v>409</v>
      </c>
      <c r="B36" s="97"/>
      <c r="C36" s="97">
        <v>30</v>
      </c>
      <c r="D36" s="100">
        <v>895.06</v>
      </c>
      <c r="E36" s="97" t="s">
        <v>410</v>
      </c>
      <c r="F36" s="97"/>
      <c r="G36" s="97"/>
      <c r="H36" s="97"/>
      <c r="I36" s="97"/>
      <c r="J36" s="97"/>
      <c r="K36" s="97">
        <v>89</v>
      </c>
      <c r="L36" s="100">
        <v>259.79</v>
      </c>
    </row>
    <row r="37" ht="14.4" customHeight="1" spans="1:12">
      <c r="A37" s="101" t="s">
        <v>411</v>
      </c>
      <c r="B37" s="101"/>
      <c r="C37" s="101"/>
      <c r="D37" s="101"/>
      <c r="E37" s="101"/>
      <c r="F37" s="101"/>
      <c r="G37" s="101"/>
      <c r="H37" s="101"/>
      <c r="I37" s="101"/>
      <c r="J37" s="101"/>
      <c r="K37" s="101"/>
      <c r="L37" s="101"/>
    </row>
    <row r="38" ht="14.4" customHeight="1" spans="1:12">
      <c r="A38" s="101"/>
      <c r="B38" s="101"/>
      <c r="C38" s="101"/>
      <c r="D38" s="101"/>
      <c r="E38" s="101"/>
      <c r="F38" s="101"/>
      <c r="G38" s="101"/>
      <c r="H38" s="101"/>
      <c r="I38" s="101"/>
      <c r="J38" s="101"/>
      <c r="K38" s="101"/>
      <c r="L38" s="101"/>
    </row>
  </sheetData>
  <mergeCells count="6">
    <mergeCell ref="A2:L2"/>
    <mergeCell ref="A4:E4"/>
    <mergeCell ref="A36:B36"/>
    <mergeCell ref="E36:J36"/>
    <mergeCell ref="A37:L37"/>
    <mergeCell ref="A38:L38"/>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topLeftCell="D1" workbookViewId="0">
      <selection activeCell="F17" sqref="F17:M34"/>
    </sheetView>
  </sheetViews>
  <sheetFormatPr defaultColWidth="8.8" defaultRowHeight="14.25"/>
  <cols>
    <col min="1" max="1" width="4.2" customWidth="1"/>
    <col min="2" max="2" width="5" customWidth="1"/>
    <col min="3" max="3" width="5.2" customWidth="1"/>
    <col min="4" max="4" width="34.5" customWidth="1"/>
    <col min="5" max="5" width="15.9" customWidth="1"/>
    <col min="6" max="6" width="19.9" customWidth="1"/>
    <col min="7" max="7" width="17.6" customWidth="1"/>
    <col min="8" max="8" width="14.4" customWidth="1"/>
    <col min="9" max="9" width="14.8" customWidth="1"/>
    <col min="10" max="10" width="14.5" customWidth="1"/>
    <col min="11" max="11" width="14.7" customWidth="1"/>
    <col min="12" max="13" width="14.8" customWidth="1"/>
    <col min="14" max="14" width="17.1" customWidth="1"/>
    <col min="15" max="15" width="14.6" customWidth="1"/>
    <col min="16" max="16" width="16.5" customWidth="1"/>
    <col min="17" max="17" width="17.6" customWidth="1"/>
  </cols>
  <sheetData>
    <row r="1" s="1" customFormat="1" ht="19" customHeight="1" spans="1:3">
      <c r="A1" s="63" t="s">
        <v>412</v>
      </c>
      <c r="B1" s="63"/>
      <c r="C1" s="63"/>
    </row>
    <row r="2" s="62" customFormat="1" ht="24.3" customHeight="1" spans="1:15">
      <c r="A2" s="4" t="s">
        <v>413</v>
      </c>
      <c r="B2" s="4"/>
      <c r="C2" s="4"/>
      <c r="D2" s="4"/>
      <c r="E2" s="4"/>
      <c r="F2" s="4"/>
      <c r="G2" s="4"/>
      <c r="H2" s="4"/>
      <c r="I2" s="4"/>
      <c r="J2" s="4"/>
      <c r="K2" s="4"/>
      <c r="L2" s="4"/>
      <c r="M2" s="4"/>
      <c r="N2" s="4"/>
      <c r="O2" s="4"/>
    </row>
    <row r="3" s="1" customFormat="1" ht="14" customHeight="1" spans="1:17">
      <c r="A3" s="4"/>
      <c r="B3" s="4"/>
      <c r="C3" s="4"/>
      <c r="D3" s="4"/>
      <c r="E3" s="4"/>
      <c r="F3" s="4"/>
      <c r="G3" s="4"/>
      <c r="H3" s="4"/>
      <c r="I3" s="4"/>
      <c r="J3" s="4"/>
      <c r="K3" s="4"/>
      <c r="L3" s="4"/>
      <c r="M3" s="4"/>
      <c r="N3" s="4"/>
      <c r="O3" s="4"/>
      <c r="Q3" s="59" t="s">
        <v>414</v>
      </c>
    </row>
    <row r="4" s="1" customFormat="1" ht="14.4" customHeight="1" spans="1:17">
      <c r="A4" s="5" t="s">
        <v>10</v>
      </c>
      <c r="B4" s="5"/>
      <c r="C4" s="5"/>
      <c r="D4" s="5"/>
      <c r="E4" s="5"/>
      <c r="F4" s="5"/>
      <c r="G4" s="5"/>
      <c r="H4" s="6" t="s">
        <v>11</v>
      </c>
      <c r="I4" s="6"/>
      <c r="J4" s="32"/>
      <c r="K4" s="32"/>
      <c r="L4" s="32"/>
      <c r="M4" s="32"/>
      <c r="N4" s="32"/>
      <c r="O4" s="32"/>
      <c r="P4" s="32"/>
      <c r="Q4" s="88" t="s">
        <v>12</v>
      </c>
    </row>
    <row r="5" s="1" customFormat="1" ht="14.4" customHeight="1" spans="1:17">
      <c r="A5" s="64" t="s">
        <v>73</v>
      </c>
      <c r="B5" s="65"/>
      <c r="C5" s="66"/>
      <c r="D5" s="64" t="s">
        <v>74</v>
      </c>
      <c r="E5" s="9" t="s">
        <v>66</v>
      </c>
      <c r="F5" s="7"/>
      <c r="G5" s="35"/>
      <c r="H5" s="9" t="s">
        <v>283</v>
      </c>
      <c r="I5" s="7"/>
      <c r="J5" s="35"/>
      <c r="K5" s="9" t="s">
        <v>284</v>
      </c>
      <c r="L5" s="7"/>
      <c r="M5" s="35"/>
      <c r="N5" s="9" t="s">
        <v>67</v>
      </c>
      <c r="O5" s="7"/>
      <c r="P5" s="7"/>
      <c r="Q5" s="35"/>
    </row>
    <row r="6" s="2" customFormat="1" ht="14.4" customHeight="1" spans="1:17">
      <c r="A6" s="67"/>
      <c r="B6" s="68"/>
      <c r="C6" s="49"/>
      <c r="D6" s="67"/>
      <c r="E6" s="10" t="s">
        <v>91</v>
      </c>
      <c r="F6" s="10" t="s">
        <v>285</v>
      </c>
      <c r="G6" s="10" t="s">
        <v>286</v>
      </c>
      <c r="H6" s="10" t="s">
        <v>91</v>
      </c>
      <c r="I6" s="10" t="s">
        <v>224</v>
      </c>
      <c r="J6" s="10" t="s">
        <v>225</v>
      </c>
      <c r="K6" s="10" t="s">
        <v>91</v>
      </c>
      <c r="L6" s="10" t="s">
        <v>224</v>
      </c>
      <c r="M6" s="10" t="s">
        <v>225</v>
      </c>
      <c r="N6" s="84" t="s">
        <v>91</v>
      </c>
      <c r="O6" s="10" t="s">
        <v>285</v>
      </c>
      <c r="P6" s="9" t="s">
        <v>286</v>
      </c>
      <c r="Q6" s="35"/>
    </row>
    <row r="7" s="2" customFormat="1" ht="14.4" customHeight="1" spans="1:17">
      <c r="A7" s="69"/>
      <c r="B7" s="70"/>
      <c r="C7" s="53"/>
      <c r="D7" s="69"/>
      <c r="E7" s="16"/>
      <c r="F7" s="16"/>
      <c r="G7" s="16"/>
      <c r="H7" s="16"/>
      <c r="I7" s="16"/>
      <c r="J7" s="16"/>
      <c r="K7" s="16"/>
      <c r="L7" s="16"/>
      <c r="M7" s="16"/>
      <c r="N7" s="16"/>
      <c r="O7" s="16"/>
      <c r="P7" s="85" t="s">
        <v>287</v>
      </c>
      <c r="Q7" s="18" t="s">
        <v>288</v>
      </c>
    </row>
    <row r="8" s="2" customFormat="1" ht="14.4" customHeight="1" spans="1:17">
      <c r="A8" s="71" t="s">
        <v>81</v>
      </c>
      <c r="B8" s="71" t="s">
        <v>82</v>
      </c>
      <c r="C8" s="71" t="s">
        <v>83</v>
      </c>
      <c r="D8" s="72" t="s">
        <v>18</v>
      </c>
      <c r="E8" s="73" t="s">
        <v>84</v>
      </c>
      <c r="F8" s="18" t="s">
        <v>85</v>
      </c>
      <c r="G8" s="18" t="s">
        <v>86</v>
      </c>
      <c r="H8" s="18" t="s">
        <v>87</v>
      </c>
      <c r="I8" s="18" t="s">
        <v>88</v>
      </c>
      <c r="J8" s="18" t="s">
        <v>89</v>
      </c>
      <c r="K8" s="18" t="s">
        <v>90</v>
      </c>
      <c r="L8" s="18" t="s">
        <v>252</v>
      </c>
      <c r="M8" s="18" t="s">
        <v>253</v>
      </c>
      <c r="N8" s="18" t="s">
        <v>254</v>
      </c>
      <c r="O8" s="86" t="s">
        <v>255</v>
      </c>
      <c r="P8" s="87" t="s">
        <v>256</v>
      </c>
      <c r="Q8" s="89" t="s">
        <v>257</v>
      </c>
    </row>
    <row r="9" s="2" customFormat="1" ht="15.6" customHeight="1" spans="1:17">
      <c r="A9" s="74"/>
      <c r="B9" s="74"/>
      <c r="C9" s="74"/>
      <c r="D9" s="75" t="s">
        <v>91</v>
      </c>
      <c r="E9" s="76" t="s">
        <v>23</v>
      </c>
      <c r="F9" s="76" t="s">
        <v>23</v>
      </c>
      <c r="G9" s="56" t="s">
        <v>23</v>
      </c>
      <c r="H9" s="56">
        <v>1412.29</v>
      </c>
      <c r="I9" s="56" t="s">
        <v>23</v>
      </c>
      <c r="J9" s="56" t="s">
        <v>250</v>
      </c>
      <c r="K9" s="56" t="s">
        <v>250</v>
      </c>
      <c r="L9" s="56" t="s">
        <v>23</v>
      </c>
      <c r="M9" s="56" t="s">
        <v>250</v>
      </c>
      <c r="N9" s="56" t="s">
        <v>23</v>
      </c>
      <c r="O9" s="56" t="s">
        <v>23</v>
      </c>
      <c r="P9" s="56" t="s">
        <v>23</v>
      </c>
      <c r="Q9" s="56" t="s">
        <v>23</v>
      </c>
    </row>
    <row r="10" s="2" customFormat="1" ht="15.6" customHeight="1" spans="1:18">
      <c r="A10" s="77" t="s">
        <v>162</v>
      </c>
      <c r="B10" s="78" t="s">
        <v>93</v>
      </c>
      <c r="C10" s="79" t="s">
        <v>93</v>
      </c>
      <c r="D10" s="77" t="s">
        <v>163</v>
      </c>
      <c r="E10" s="80" t="s">
        <v>23</v>
      </c>
      <c r="F10" s="80" t="s">
        <v>23</v>
      </c>
      <c r="G10" s="80" t="s">
        <v>23</v>
      </c>
      <c r="H10" s="80" t="s">
        <v>166</v>
      </c>
      <c r="I10" s="80" t="s">
        <v>23</v>
      </c>
      <c r="J10" s="80" t="s">
        <v>166</v>
      </c>
      <c r="K10" s="80" t="s">
        <v>166</v>
      </c>
      <c r="L10" s="80" t="s">
        <v>23</v>
      </c>
      <c r="M10" s="80" t="s">
        <v>166</v>
      </c>
      <c r="N10" s="80" t="s">
        <v>23</v>
      </c>
      <c r="O10" s="80" t="s">
        <v>23</v>
      </c>
      <c r="P10" s="80" t="s">
        <v>23</v>
      </c>
      <c r="Q10" s="80" t="s">
        <v>23</v>
      </c>
      <c r="R10"/>
    </row>
    <row r="11" s="2" customFormat="1" ht="15.6" customHeight="1" spans="1:18">
      <c r="A11" s="77" t="s">
        <v>164</v>
      </c>
      <c r="B11" s="78" t="s">
        <v>93</v>
      </c>
      <c r="C11" s="79" t="s">
        <v>93</v>
      </c>
      <c r="D11" s="77" t="s">
        <v>165</v>
      </c>
      <c r="E11" s="80" t="s">
        <v>23</v>
      </c>
      <c r="F11" s="80" t="s">
        <v>23</v>
      </c>
      <c r="G11" s="80" t="s">
        <v>23</v>
      </c>
      <c r="H11" s="80" t="s">
        <v>166</v>
      </c>
      <c r="I11" s="80" t="s">
        <v>23</v>
      </c>
      <c r="J11" s="80" t="s">
        <v>166</v>
      </c>
      <c r="K11" s="80" t="s">
        <v>166</v>
      </c>
      <c r="L11" s="80" t="s">
        <v>23</v>
      </c>
      <c r="M11" s="80" t="s">
        <v>166</v>
      </c>
      <c r="N11" s="80" t="s">
        <v>23</v>
      </c>
      <c r="O11" s="80" t="s">
        <v>23</v>
      </c>
      <c r="P11" s="80" t="s">
        <v>23</v>
      </c>
      <c r="Q11" s="80" t="s">
        <v>23</v>
      </c>
      <c r="R11"/>
    </row>
    <row r="12" s="1" customFormat="1" ht="15.6" customHeight="1" spans="1:18">
      <c r="A12" s="81" t="s">
        <v>167</v>
      </c>
      <c r="B12" s="78" t="s">
        <v>93</v>
      </c>
      <c r="C12" s="79" t="s">
        <v>93</v>
      </c>
      <c r="D12" s="81" t="s">
        <v>168</v>
      </c>
      <c r="E12" s="82" t="s">
        <v>23</v>
      </c>
      <c r="F12" s="82" t="s">
        <v>23</v>
      </c>
      <c r="G12" s="82" t="s">
        <v>23</v>
      </c>
      <c r="H12" s="82" t="s">
        <v>166</v>
      </c>
      <c r="I12" s="82" t="s">
        <v>23</v>
      </c>
      <c r="J12" s="82" t="s">
        <v>166</v>
      </c>
      <c r="K12" s="82" t="s">
        <v>166</v>
      </c>
      <c r="L12" s="82" t="s">
        <v>23</v>
      </c>
      <c r="M12" s="82" t="s">
        <v>166</v>
      </c>
      <c r="N12" s="82" t="s">
        <v>23</v>
      </c>
      <c r="O12" s="82" t="s">
        <v>23</v>
      </c>
      <c r="P12" s="82" t="s">
        <v>23</v>
      </c>
      <c r="Q12" s="82" t="s">
        <v>23</v>
      </c>
      <c r="R12"/>
    </row>
    <row r="13" ht="15.6" customHeight="1" spans="1:17">
      <c r="A13" s="77" t="s">
        <v>214</v>
      </c>
      <c r="B13" s="78" t="s">
        <v>93</v>
      </c>
      <c r="C13" s="79" t="s">
        <v>93</v>
      </c>
      <c r="D13" s="77" t="s">
        <v>215</v>
      </c>
      <c r="E13" s="80" t="s">
        <v>23</v>
      </c>
      <c r="F13" s="80" t="s">
        <v>23</v>
      </c>
      <c r="G13" s="80" t="s">
        <v>23</v>
      </c>
      <c r="H13" s="80" t="s">
        <v>58</v>
      </c>
      <c r="I13" s="80" t="s">
        <v>23</v>
      </c>
      <c r="J13" s="80" t="s">
        <v>58</v>
      </c>
      <c r="K13" s="80" t="s">
        <v>58</v>
      </c>
      <c r="L13" s="80" t="s">
        <v>23</v>
      </c>
      <c r="M13" s="80" t="s">
        <v>58</v>
      </c>
      <c r="N13" s="80" t="s">
        <v>23</v>
      </c>
      <c r="O13" s="80" t="s">
        <v>23</v>
      </c>
      <c r="P13" s="80" t="s">
        <v>23</v>
      </c>
      <c r="Q13" s="80" t="s">
        <v>23</v>
      </c>
    </row>
    <row r="14" ht="15.6" customHeight="1" spans="1:17">
      <c r="A14" s="77" t="s">
        <v>216</v>
      </c>
      <c r="B14" s="78" t="s">
        <v>93</v>
      </c>
      <c r="C14" s="79" t="s">
        <v>93</v>
      </c>
      <c r="D14" s="77" t="s">
        <v>217</v>
      </c>
      <c r="E14" s="80" t="s">
        <v>23</v>
      </c>
      <c r="F14" s="80" t="s">
        <v>23</v>
      </c>
      <c r="G14" s="80" t="s">
        <v>23</v>
      </c>
      <c r="H14" s="80" t="s">
        <v>58</v>
      </c>
      <c r="I14" s="80" t="s">
        <v>23</v>
      </c>
      <c r="J14" s="80" t="s">
        <v>58</v>
      </c>
      <c r="K14" s="80" t="s">
        <v>58</v>
      </c>
      <c r="L14" s="80" t="s">
        <v>23</v>
      </c>
      <c r="M14" s="80" t="s">
        <v>58</v>
      </c>
      <c r="N14" s="80" t="s">
        <v>23</v>
      </c>
      <c r="O14" s="80" t="s">
        <v>23</v>
      </c>
      <c r="P14" s="80" t="s">
        <v>23</v>
      </c>
      <c r="Q14" s="80" t="s">
        <v>23</v>
      </c>
    </row>
    <row r="15" ht="15.6" customHeight="1" spans="1:17">
      <c r="A15" s="81" t="s">
        <v>218</v>
      </c>
      <c r="B15" s="78" t="s">
        <v>93</v>
      </c>
      <c r="C15" s="79" t="s">
        <v>93</v>
      </c>
      <c r="D15" s="81" t="s">
        <v>219</v>
      </c>
      <c r="E15" s="82" t="s">
        <v>23</v>
      </c>
      <c r="F15" s="82" t="s">
        <v>23</v>
      </c>
      <c r="G15" s="82" t="s">
        <v>23</v>
      </c>
      <c r="H15" s="82" t="s">
        <v>58</v>
      </c>
      <c r="I15" s="82" t="s">
        <v>23</v>
      </c>
      <c r="J15" s="82" t="s">
        <v>58</v>
      </c>
      <c r="K15" s="82" t="s">
        <v>58</v>
      </c>
      <c r="L15" s="82" t="s">
        <v>23</v>
      </c>
      <c r="M15" s="82" t="s">
        <v>58</v>
      </c>
      <c r="N15" s="82" t="s">
        <v>23</v>
      </c>
      <c r="O15" s="82" t="s">
        <v>23</v>
      </c>
      <c r="P15" s="82" t="s">
        <v>23</v>
      </c>
      <c r="Q15" s="82" t="s">
        <v>23</v>
      </c>
    </row>
    <row r="16" ht="14.4" customHeight="1" spans="1:17">
      <c r="A16" s="83" t="s">
        <v>415</v>
      </c>
      <c r="B16" s="83"/>
      <c r="C16" s="83"/>
      <c r="D16" s="83"/>
      <c r="E16" s="83"/>
      <c r="F16" s="83"/>
      <c r="G16" s="83"/>
      <c r="H16" s="83"/>
      <c r="I16" s="83"/>
      <c r="J16" s="83"/>
      <c r="K16" s="83"/>
      <c r="L16" s="83"/>
      <c r="M16" s="83"/>
      <c r="N16" s="83"/>
      <c r="O16" s="83"/>
      <c r="P16" s="83"/>
      <c r="Q16" s="83"/>
    </row>
    <row r="17" ht="15.6" customHeight="1" spans="1:17">
      <c r="A17" s="58" t="str">
        <f>IF(VALUE("28")&gt;0,"","本年度未产生与该表相关的预决算数据")</f>
        <v/>
      </c>
      <c r="B17" s="58"/>
      <c r="C17" s="58"/>
      <c r="D17" s="58"/>
      <c r="E17" s="58"/>
      <c r="F17" s="57"/>
      <c r="G17" s="57"/>
      <c r="H17" s="57"/>
      <c r="I17" s="57"/>
      <c r="J17" s="57"/>
      <c r="K17" s="57"/>
      <c r="L17" s="57"/>
      <c r="M17" s="57"/>
      <c r="N17" s="57"/>
      <c r="O17" s="57"/>
      <c r="P17" s="57"/>
      <c r="Q17" s="57"/>
    </row>
    <row r="18" ht="15.6" customHeight="1" spans="1:17">
      <c r="A18" s="57"/>
      <c r="B18" s="57"/>
      <c r="C18" s="57"/>
      <c r="D18" s="57"/>
      <c r="E18" s="57"/>
      <c r="F18" s="57"/>
      <c r="G18" s="57"/>
      <c r="H18" s="57"/>
      <c r="I18" s="57"/>
      <c r="J18" s="57"/>
      <c r="K18" s="57"/>
      <c r="L18" s="57"/>
      <c r="M18" s="57"/>
      <c r="N18" s="57"/>
      <c r="O18" s="57"/>
      <c r="P18" s="57"/>
      <c r="Q18" s="57"/>
    </row>
    <row r="19" ht="15.6" customHeight="1"/>
    <row r="20" ht="15.6" customHeight="1"/>
  </sheetData>
  <mergeCells count="32">
    <mergeCell ref="A1:C1"/>
    <mergeCell ref="A2:O2"/>
    <mergeCell ref="A4:G4"/>
    <mergeCell ref="H4:I4"/>
    <mergeCell ref="E5:G5"/>
    <mergeCell ref="H5:J5"/>
    <mergeCell ref="K5:M5"/>
    <mergeCell ref="N5:Q5"/>
    <mergeCell ref="P6:Q6"/>
    <mergeCell ref="A10:C10"/>
    <mergeCell ref="A11:C11"/>
    <mergeCell ref="A12:C12"/>
    <mergeCell ref="A13:C13"/>
    <mergeCell ref="A14:C14"/>
    <mergeCell ref="A15:C15"/>
    <mergeCell ref="A17:E17"/>
    <mergeCell ref="A8:A9"/>
    <mergeCell ref="B8:B9"/>
    <mergeCell ref="C8:C9"/>
    <mergeCell ref="D5:D7"/>
    <mergeCell ref="E6:E7"/>
    <mergeCell ref="F6:F7"/>
    <mergeCell ref="G6:G7"/>
    <mergeCell ref="H6:H7"/>
    <mergeCell ref="I6:I7"/>
    <mergeCell ref="J6:J7"/>
    <mergeCell ref="K6:K7"/>
    <mergeCell ref="L6:L7"/>
    <mergeCell ref="M6:M7"/>
    <mergeCell ref="N6:N7"/>
    <mergeCell ref="O6:O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topLeftCell="A6" workbookViewId="0">
      <selection activeCell="H28" sqref="H28"/>
    </sheetView>
  </sheetViews>
  <sheetFormatPr defaultColWidth="8.8" defaultRowHeight="14.25"/>
  <cols>
    <col min="1" max="1" width="3.8" customWidth="1"/>
    <col min="2" max="2" width="4" customWidth="1"/>
    <col min="3" max="3" width="3.4" customWidth="1"/>
    <col min="4" max="4" width="32.6" customWidth="1"/>
    <col min="5" max="5" width="14.6" customWidth="1"/>
    <col min="6" max="6" width="15.4" customWidth="1"/>
    <col min="7" max="7" width="16.1" customWidth="1"/>
    <col min="8" max="8" width="15.4" customWidth="1"/>
    <col min="9" max="9" width="16.3" customWidth="1"/>
    <col min="10" max="10" width="15.1" customWidth="1"/>
    <col min="11" max="11" width="14.6" customWidth="1"/>
    <col min="12" max="12" width="17.7" customWidth="1"/>
  </cols>
  <sheetData>
    <row r="1" ht="20" customHeight="1" spans="1:3">
      <c r="A1" s="39" t="s">
        <v>416</v>
      </c>
      <c r="B1" s="39"/>
      <c r="C1" s="39"/>
    </row>
    <row r="2" ht="24.3" customHeight="1" spans="1:12">
      <c r="A2" s="4" t="s">
        <v>417</v>
      </c>
      <c r="B2" s="4"/>
      <c r="C2" s="4"/>
      <c r="D2" s="4"/>
      <c r="E2" s="4"/>
      <c r="F2" s="4"/>
      <c r="G2" s="4"/>
      <c r="H2" s="4"/>
      <c r="I2" s="4"/>
      <c r="J2" s="4"/>
      <c r="K2" s="4"/>
      <c r="L2" s="4"/>
    </row>
    <row r="3" s="1" customFormat="1" ht="18" customHeight="1" spans="1:12">
      <c r="A3" s="4"/>
      <c r="B3" s="4"/>
      <c r="C3" s="4"/>
      <c r="D3" s="4"/>
      <c r="E3" s="4"/>
      <c r="F3" s="4"/>
      <c r="G3" s="4"/>
      <c r="H3" s="4"/>
      <c r="I3" s="4"/>
      <c r="J3" s="4"/>
      <c r="K3" s="4"/>
      <c r="L3" s="30" t="s">
        <v>418</v>
      </c>
    </row>
    <row r="4" s="1" customFormat="1" ht="14.4" customHeight="1" spans="1:12">
      <c r="A4" s="5" t="s">
        <v>10</v>
      </c>
      <c r="B4" s="5"/>
      <c r="C4" s="5"/>
      <c r="D4" s="5"/>
      <c r="E4" s="5"/>
      <c r="F4" s="5"/>
      <c r="G4" s="6" t="s">
        <v>11</v>
      </c>
      <c r="H4" s="6"/>
      <c r="I4" s="32"/>
      <c r="J4" s="32"/>
      <c r="K4" s="32"/>
      <c r="L4" s="59" t="s">
        <v>12</v>
      </c>
    </row>
    <row r="5" s="2" customFormat="1" ht="14.4" customHeight="1" spans="1:12">
      <c r="A5" s="40" t="s">
        <v>73</v>
      </c>
      <c r="B5" s="41"/>
      <c r="C5" s="42"/>
      <c r="D5" s="43" t="s">
        <v>74</v>
      </c>
      <c r="E5" s="9" t="s">
        <v>66</v>
      </c>
      <c r="F5" s="7"/>
      <c r="G5" s="8"/>
      <c r="H5" s="10" t="s">
        <v>283</v>
      </c>
      <c r="I5" s="10" t="s">
        <v>284</v>
      </c>
      <c r="J5" s="60" t="s">
        <v>67</v>
      </c>
      <c r="K5" s="7"/>
      <c r="L5" s="35"/>
    </row>
    <row r="6" s="2" customFormat="1" ht="14.4" customHeight="1" spans="1:12">
      <c r="A6" s="44"/>
      <c r="B6" s="45"/>
      <c r="C6" s="46"/>
      <c r="D6" s="47"/>
      <c r="E6" s="18" t="s">
        <v>91</v>
      </c>
      <c r="F6" s="18" t="s">
        <v>419</v>
      </c>
      <c r="G6" s="19" t="s">
        <v>420</v>
      </c>
      <c r="H6" s="16"/>
      <c r="I6" s="16"/>
      <c r="J6" s="61" t="s">
        <v>91</v>
      </c>
      <c r="K6" s="18" t="s">
        <v>419</v>
      </c>
      <c r="L6" s="18" t="s">
        <v>420</v>
      </c>
    </row>
    <row r="7" s="2" customFormat="1" ht="14.4" customHeight="1" spans="1:12">
      <c r="A7" s="48" t="s">
        <v>81</v>
      </c>
      <c r="B7" s="49" t="s">
        <v>82</v>
      </c>
      <c r="C7" s="50" t="s">
        <v>83</v>
      </c>
      <c r="D7" s="51" t="s">
        <v>18</v>
      </c>
      <c r="E7" s="18" t="s">
        <v>84</v>
      </c>
      <c r="F7" s="18" t="s">
        <v>85</v>
      </c>
      <c r="G7" s="18" t="s">
        <v>86</v>
      </c>
      <c r="H7" s="18" t="s">
        <v>87</v>
      </c>
      <c r="I7" s="18" t="s">
        <v>88</v>
      </c>
      <c r="J7" s="18" t="s">
        <v>89</v>
      </c>
      <c r="K7" s="18" t="s">
        <v>90</v>
      </c>
      <c r="L7" s="18" t="s">
        <v>252</v>
      </c>
    </row>
    <row r="8" s="2" customFormat="1" ht="15.6" customHeight="1" spans="1:12">
      <c r="A8" s="52"/>
      <c r="B8" s="53"/>
      <c r="C8" s="54"/>
      <c r="D8" s="51" t="s">
        <v>91</v>
      </c>
      <c r="E8" s="55" t="s">
        <v>23</v>
      </c>
      <c r="F8" s="56" t="s">
        <v>23</v>
      </c>
      <c r="G8" s="56" t="s">
        <v>23</v>
      </c>
      <c r="H8" s="56" t="s">
        <v>23</v>
      </c>
      <c r="I8" s="56" t="s">
        <v>23</v>
      </c>
      <c r="J8" s="56" t="s">
        <v>23</v>
      </c>
      <c r="K8" s="56" t="s">
        <v>23</v>
      </c>
      <c r="L8" s="56" t="s">
        <v>23</v>
      </c>
    </row>
    <row r="9" s="2" customFormat="1" ht="14.4" customHeight="1" spans="1:12">
      <c r="A9" s="57" t="s">
        <v>421</v>
      </c>
      <c r="B9" s="57"/>
      <c r="C9" s="57"/>
      <c r="D9" s="57"/>
      <c r="E9" s="57"/>
      <c r="F9" s="57"/>
      <c r="G9" s="57"/>
      <c r="H9" s="57"/>
      <c r="I9" s="57"/>
      <c r="J9" s="57"/>
      <c r="K9" s="57"/>
      <c r="L9" s="57"/>
    </row>
    <row r="10" s="2" customFormat="1" ht="14.4" customHeight="1" spans="1:12">
      <c r="A10" s="58" t="str">
        <f>IF(VALUE("0")&gt;0,"","本年度未产生与该表相关的预决算数据")</f>
        <v>本年度未产生与该表相关的预决算数据</v>
      </c>
      <c r="B10" s="58"/>
      <c r="C10" s="58"/>
      <c r="D10" s="58"/>
      <c r="E10" s="58"/>
      <c r="F10" s="57"/>
      <c r="G10" s="57"/>
      <c r="H10" s="57"/>
      <c r="I10" s="57"/>
      <c r="J10" s="57"/>
      <c r="K10" s="57"/>
      <c r="L10" s="57"/>
    </row>
    <row r="11" s="1" customFormat="1" ht="15.6" customHeight="1" spans="1:12">
      <c r="A11" s="57"/>
      <c r="B11" s="57"/>
      <c r="C11" s="57"/>
      <c r="D11" s="57"/>
      <c r="E11" s="57"/>
      <c r="F11" s="57"/>
      <c r="G11" s="57"/>
      <c r="H11" s="57"/>
      <c r="I11" s="57"/>
      <c r="J11" s="57"/>
      <c r="K11" s="57"/>
      <c r="L11" s="57"/>
    </row>
    <row r="12" s="28" customFormat="1" ht="15.6" customHeight="1"/>
  </sheetData>
  <mergeCells count="14">
    <mergeCell ref="A1:C1"/>
    <mergeCell ref="A2:L2"/>
    <mergeCell ref="A4:F4"/>
    <mergeCell ref="G4:H4"/>
    <mergeCell ref="E5:G5"/>
    <mergeCell ref="J5:L5"/>
    <mergeCell ref="A10:E10"/>
    <mergeCell ref="A7:A8"/>
    <mergeCell ref="B7:B8"/>
    <mergeCell ref="C7:C8"/>
    <mergeCell ref="D5:D6"/>
    <mergeCell ref="H5:H6"/>
    <mergeCell ref="I5:I6"/>
    <mergeCell ref="A5:C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10</vt:i4>
      </vt:variant>
    </vt:vector>
  </HeadingPairs>
  <TitlesOfParts>
    <vt:vector size="10" baseType="lpstr">
      <vt:lpstr>封面</vt:lpstr>
      <vt:lpstr>GK01 收入支出决算公开表</vt:lpstr>
      <vt:lpstr>GK02 收入决算公开表</vt:lpstr>
      <vt:lpstr>GK03 支出决算公开表</vt:lpstr>
      <vt:lpstr>GK04 财政拨款收入支出决算公开表</vt:lpstr>
      <vt:lpstr>GK05 一般公共预算财政拨款收入支出决算公开表</vt:lpstr>
      <vt:lpstr>GK06 一般公共预算财政拨款基本支出决算公开表</vt:lpstr>
      <vt:lpstr>GK07 政府性基金预算财政拨款收入支出决算公开表</vt:lpstr>
      <vt:lpstr>GK08  国有资本经营预算财政拨款收入支出决算公开表</vt:lpstr>
      <vt:lpstr>GK09 财政拨款“三公”经费支出决算公开表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dc:creator>
  <cp:lastModifiedBy>小镇</cp:lastModifiedBy>
  <dcterms:created xsi:type="dcterms:W3CDTF">2016-12-02T08:54:00Z</dcterms:created>
  <dcterms:modified xsi:type="dcterms:W3CDTF">2024-10-10T08:06:19Z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793272AF98CB4A77B7D44A7CEFF25DC2_13</vt:lpwstr>
  </property>
</Properties>
</file>