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55" activeTab="0"/>
  </bookViews>
  <sheets>
    <sheet name="项目实施情况表万元-按支出功能分类" sheetId="1" r:id="rId1"/>
  </sheets>
  <definedNames>
    <definedName name="_xlnm.Print_Titles" localSheetId="0">'项目实施情况表万元-按支出功能分类'!$1:$4</definedName>
  </definedNames>
  <calcPr fullCalcOnLoad="1" fullPrecision="0"/>
</workbook>
</file>

<file path=xl/sharedStrings.xml><?xml version="1.0" encoding="utf-8"?>
<sst xmlns="http://schemas.openxmlformats.org/spreadsheetml/2006/main" count="99" uniqueCount="51">
  <si>
    <t>附件2：</t>
  </si>
  <si>
    <t>金额单位：万元</t>
  </si>
  <si>
    <t>2100799-其他计划生育事务支出</t>
  </si>
  <si>
    <t>2120199-其他城乡社区管理事务支出</t>
  </si>
  <si>
    <t>2120501-城乡社区环境卫生</t>
  </si>
  <si>
    <t>2129999-其他城乡社区支出</t>
  </si>
  <si>
    <t>2130199-其他农业支出</t>
  </si>
  <si>
    <t>2130505-生产发展</t>
  </si>
  <si>
    <t>2130599-其他扶贫支出</t>
  </si>
  <si>
    <t>2210105-农村危房改造</t>
  </si>
  <si>
    <t>预算项目（按支出功能分类）</t>
  </si>
  <si>
    <t>2139999-其他农林水支出</t>
  </si>
  <si>
    <r>
      <rPr>
        <b/>
        <sz val="10"/>
        <color indexed="8"/>
        <rFont val="宋体"/>
        <family val="0"/>
      </rPr>
      <t>序号</t>
    </r>
  </si>
  <si>
    <r>
      <t xml:space="preserve"> </t>
    </r>
    <r>
      <rPr>
        <b/>
        <sz val="10"/>
        <color indexed="8"/>
        <rFont val="宋体"/>
        <family val="0"/>
      </rPr>
      <t>预算数</t>
    </r>
  </si>
  <si>
    <r>
      <rPr>
        <b/>
        <sz val="10"/>
        <color indexed="8"/>
        <rFont val="宋体"/>
        <family val="0"/>
      </rPr>
      <t>完成数</t>
    </r>
  </si>
  <si>
    <r>
      <rPr>
        <b/>
        <sz val="10"/>
        <color indexed="8"/>
        <rFont val="宋体"/>
        <family val="0"/>
      </rPr>
      <t>占预算</t>
    </r>
    <r>
      <rPr>
        <b/>
        <sz val="10"/>
        <color indexed="8"/>
        <rFont val="Times New Roman"/>
        <family val="1"/>
      </rPr>
      <t>%</t>
    </r>
  </si>
  <si>
    <r>
      <rPr>
        <b/>
        <sz val="10"/>
        <rFont val="宋体"/>
        <family val="0"/>
      </rPr>
      <t>项目实施情况</t>
    </r>
  </si>
  <si>
    <r>
      <rPr>
        <b/>
        <sz val="10"/>
        <rFont val="宋体"/>
        <family val="0"/>
      </rPr>
      <t>项目完成质量</t>
    </r>
  </si>
  <si>
    <t>未完成</t>
  </si>
  <si>
    <t>完成</t>
  </si>
  <si>
    <t>合格</t>
  </si>
  <si>
    <t>2019999-其他一般公共服务支出</t>
  </si>
  <si>
    <t>2070199-其他文化支出</t>
  </si>
  <si>
    <t>2120303-小城镇基础设施建设</t>
  </si>
  <si>
    <t>2130701-对村级一事一议的补助</t>
  </si>
  <si>
    <t>2010399-其他政府办公厅(室)及相关机构事务支出</t>
  </si>
  <si>
    <t>2010599-其他统计信息事务支出</t>
  </si>
  <si>
    <t>2011199-其他纪检监察事务支出</t>
  </si>
  <si>
    <t>2012999-其他群众团体事务支出</t>
  </si>
  <si>
    <t>2013299-其他组织事务支出</t>
  </si>
  <si>
    <t>2049901-其他公共安全支出</t>
  </si>
  <si>
    <t>2059999-其他教育支出</t>
  </si>
  <si>
    <t>2080208-基层政权和社区建设</t>
  </si>
  <si>
    <t>2130504-农村基础设施建设</t>
  </si>
  <si>
    <t>2010301-行政运行</t>
  </si>
  <si>
    <t>2010699-其他财政事务支出</t>
  </si>
  <si>
    <t>2012399-其他民族事务支出</t>
  </si>
  <si>
    <t>2013199-其他党委办公厅(室)及相关机构事务支出</t>
  </si>
  <si>
    <t>2013399-其他宣传事务支出</t>
  </si>
  <si>
    <t>2080299-其他民政管理事务支出</t>
  </si>
  <si>
    <t>2082001-临时救助支出</t>
  </si>
  <si>
    <t>2120201-城乡社区规划与管理</t>
  </si>
  <si>
    <t>2130126-农村公益事业</t>
  </si>
  <si>
    <t>2130142-农村道路建设</t>
  </si>
  <si>
    <t>2130316-农田水利</t>
  </si>
  <si>
    <t>2130704-国有农场办社会职能改革补助</t>
  </si>
  <si>
    <t>2130705-对村民委员会和村党支部的补助</t>
  </si>
  <si>
    <t>2130799-其他农村综合改革支出</t>
  </si>
  <si>
    <t>2140106-公路养护</t>
  </si>
  <si>
    <t>儋州市兰洋镇人民政府2018年度项目支出进度及实施情况表（截止2018年12月31日）</t>
  </si>
  <si>
    <t>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</si>
</sst>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61">
    <font>
      <sz val="11"/>
      <color theme="1"/>
      <name val="Calibri"/>
      <family val="0"/>
    </font>
    <font>
      <sz val="12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indexed="8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6"/>
      <color rgb="FF000000"/>
      <name val="宋体"/>
      <family val="0"/>
    </font>
    <font>
      <b/>
      <sz val="16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0" xfId="45" applyNumberFormat="1" applyFont="1" applyFill="1" applyBorder="1" applyAlignment="1" applyProtection="1">
      <alignment horizontal="center" vertical="center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52" fillId="0" borderId="0" xfId="43" applyFont="1" applyFill="1" applyAlignment="1">
      <alignment horizontal="center" vertical="center"/>
      <protection/>
    </xf>
    <xf numFmtId="0" fontId="53" fillId="0" borderId="0" xfId="43" applyFont="1" applyFill="1" applyAlignment="1">
      <alignment vertical="center" wrapText="1"/>
      <protection/>
    </xf>
    <xf numFmtId="0" fontId="53" fillId="0" borderId="0" xfId="43" applyFont="1" applyFill="1" applyAlignment="1">
      <alignment horizontal="center" vertical="center"/>
      <protection/>
    </xf>
    <xf numFmtId="10" fontId="53" fillId="0" borderId="0" xfId="43" applyNumberFormat="1" applyFont="1" applyFill="1" applyAlignment="1">
      <alignment horizontal="center" vertical="center"/>
      <protection/>
    </xf>
    <xf numFmtId="0" fontId="53" fillId="0" borderId="0" xfId="43" applyFont="1" applyFill="1">
      <alignment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3" fillId="0" borderId="0" xfId="41" applyFont="1" applyFill="1" applyBorder="1">
      <alignment/>
      <protection/>
    </xf>
    <xf numFmtId="0" fontId="3" fillId="0" borderId="0" xfId="41" applyFont="1" applyFill="1">
      <alignment/>
      <protection/>
    </xf>
    <xf numFmtId="0" fontId="54" fillId="0" borderId="0" xfId="43" applyFont="1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43" applyFont="1" applyFill="1" applyBorder="1">
      <alignment vertical="center"/>
      <protection/>
    </xf>
    <xf numFmtId="0" fontId="55" fillId="0" borderId="0" xfId="43" applyFont="1" applyFill="1" applyBorder="1">
      <alignment vertical="center"/>
      <protection/>
    </xf>
    <xf numFmtId="0" fontId="53" fillId="0" borderId="0" xfId="43" applyFont="1" applyFill="1" applyBorder="1" applyAlignment="1">
      <alignment horizontal="center" vertical="center"/>
      <protection/>
    </xf>
    <xf numFmtId="0" fontId="53" fillId="0" borderId="0" xfId="43" applyFont="1" applyFill="1" applyBorder="1" applyAlignment="1">
      <alignment vertical="center" wrapText="1"/>
      <protection/>
    </xf>
    <xf numFmtId="10" fontId="53" fillId="0" borderId="0" xfId="4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4" fillId="0" borderId="0" xfId="43" applyFont="1" applyFill="1" applyBorder="1">
      <alignment vertical="center"/>
      <protection/>
    </xf>
    <xf numFmtId="0" fontId="0" fillId="0" borderId="0" xfId="0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10" fontId="57" fillId="0" borderId="10" xfId="0" applyNumberFormat="1" applyFont="1" applyBorder="1" applyAlignment="1">
      <alignment horizontal="right" vertical="center"/>
    </xf>
    <xf numFmtId="10" fontId="55" fillId="0" borderId="10" xfId="0" applyNumberFormat="1" applyFont="1" applyBorder="1" applyAlignment="1">
      <alignment horizontal="right" vertical="center"/>
    </xf>
    <xf numFmtId="177" fontId="57" fillId="0" borderId="10" xfId="0" applyNumberFormat="1" applyFont="1" applyBorder="1" applyAlignment="1">
      <alignment horizontal="right" vertical="center"/>
    </xf>
    <xf numFmtId="0" fontId="54" fillId="0" borderId="10" xfId="43" applyFont="1" applyFill="1" applyBorder="1" applyAlignment="1">
      <alignment horizontal="center" vertical="center"/>
      <protection/>
    </xf>
    <xf numFmtId="177" fontId="55" fillId="0" borderId="10" xfId="43" applyNumberFormat="1" applyFont="1" applyFill="1" applyBorder="1" applyAlignment="1">
      <alignment horizontal="right" vertical="center"/>
      <protection/>
    </xf>
    <xf numFmtId="0" fontId="58" fillId="0" borderId="0" xfId="43" applyFont="1" applyFill="1" applyAlignment="1">
      <alignment horizontal="center" vertical="center"/>
      <protection/>
    </xf>
    <xf numFmtId="0" fontId="59" fillId="0" borderId="0" xfId="43" applyFont="1" applyFill="1" applyAlignment="1">
      <alignment horizontal="center" vertical="center"/>
      <protection/>
    </xf>
    <xf numFmtId="10" fontId="59" fillId="0" borderId="0" xfId="43" applyNumberFormat="1" applyFont="1" applyFill="1" applyAlignment="1">
      <alignment horizontal="center" vertical="center"/>
      <protection/>
    </xf>
    <xf numFmtId="0" fontId="60" fillId="0" borderId="11" xfId="43" applyFont="1" applyFill="1" applyBorder="1" applyAlignment="1">
      <alignment horizontal="center" vertical="center" wrapText="1"/>
      <protection/>
    </xf>
    <xf numFmtId="0" fontId="60" fillId="0" borderId="12" xfId="43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7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7"/>
  <sheetViews>
    <sheetView tabSelected="1" zoomScalePageLayoutView="0" workbookViewId="0" topLeftCell="A1">
      <selection activeCell="L8" sqref="L8"/>
    </sheetView>
  </sheetViews>
  <sheetFormatPr defaultColWidth="8.8515625" defaultRowHeight="15"/>
  <cols>
    <col min="1" max="1" width="6.57421875" style="7" customWidth="1"/>
    <col min="2" max="2" width="44.7109375" style="6" customWidth="1"/>
    <col min="3" max="4" width="15.57421875" style="7" customWidth="1"/>
    <col min="5" max="5" width="15.57421875" style="8" customWidth="1"/>
    <col min="6" max="7" width="15.57421875" style="7" customWidth="1"/>
    <col min="8" max="8" width="9.7109375" style="9" bestFit="1" customWidth="1"/>
    <col min="9" max="31" width="9.00390625" style="9" bestFit="1" customWidth="1"/>
    <col min="32" max="16384" width="8.8515625" style="9" customWidth="1"/>
  </cols>
  <sheetData>
    <row r="1" ht="24.75" customHeight="1">
      <c r="A1" s="5" t="s">
        <v>0</v>
      </c>
    </row>
    <row r="2" spans="1:7" ht="25.5" customHeight="1">
      <c r="A2" s="32" t="s">
        <v>49</v>
      </c>
      <c r="B2" s="33"/>
      <c r="C2" s="33"/>
      <c r="D2" s="33"/>
      <c r="E2" s="34"/>
      <c r="F2" s="33"/>
      <c r="G2" s="33"/>
    </row>
    <row r="3" ht="27.75" customHeight="1">
      <c r="G3" s="10" t="s">
        <v>1</v>
      </c>
    </row>
    <row r="4" spans="1:236" s="13" customFormat="1" ht="25.5" customHeight="1">
      <c r="A4" s="1" t="s">
        <v>12</v>
      </c>
      <c r="B4" s="4" t="s">
        <v>10</v>
      </c>
      <c r="C4" s="1" t="s">
        <v>13</v>
      </c>
      <c r="D4" s="1" t="s">
        <v>14</v>
      </c>
      <c r="E4" s="1" t="s">
        <v>15</v>
      </c>
      <c r="F4" s="2" t="s">
        <v>16</v>
      </c>
      <c r="G4" s="3" t="s">
        <v>17</v>
      </c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</row>
    <row r="5" spans="1:237" ht="25.5" customHeight="1">
      <c r="A5" s="26">
        <v>1</v>
      </c>
      <c r="B5" s="25" t="s">
        <v>34</v>
      </c>
      <c r="C5" s="29">
        <v>165.94</v>
      </c>
      <c r="D5" s="29">
        <v>157.36</v>
      </c>
      <c r="E5" s="27">
        <f>D5/C5</f>
        <v>0.9483</v>
      </c>
      <c r="F5" s="26" t="s">
        <v>19</v>
      </c>
      <c r="G5" s="26" t="s">
        <v>20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</row>
    <row r="6" spans="1:237" ht="25.5" customHeight="1">
      <c r="A6" s="26">
        <v>2</v>
      </c>
      <c r="B6" s="25" t="s">
        <v>25</v>
      </c>
      <c r="C6" s="29">
        <v>215.4</v>
      </c>
      <c r="D6" s="29">
        <v>177.68</v>
      </c>
      <c r="E6" s="27">
        <f aca="true" t="shared" si="0" ref="E6:E42">D6/C6</f>
        <v>0.8249</v>
      </c>
      <c r="F6" s="26" t="s">
        <v>18</v>
      </c>
      <c r="G6" s="2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</row>
    <row r="7" spans="1:237" ht="25.5" customHeight="1">
      <c r="A7" s="26">
        <v>3</v>
      </c>
      <c r="B7" s="25" t="s">
        <v>26</v>
      </c>
      <c r="C7" s="29">
        <v>4.46</v>
      </c>
      <c r="D7" s="29">
        <v>1.79</v>
      </c>
      <c r="E7" s="27">
        <f t="shared" si="0"/>
        <v>0.4013</v>
      </c>
      <c r="F7" s="26" t="s">
        <v>18</v>
      </c>
      <c r="G7" s="26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</row>
    <row r="8" spans="1:237" ht="25.5" customHeight="1">
      <c r="A8" s="26">
        <v>4</v>
      </c>
      <c r="B8" s="25" t="s">
        <v>35</v>
      </c>
      <c r="C8" s="29">
        <v>2</v>
      </c>
      <c r="D8" s="29">
        <v>0.88</v>
      </c>
      <c r="E8" s="27">
        <f t="shared" si="0"/>
        <v>0.44</v>
      </c>
      <c r="F8" s="26" t="s">
        <v>18</v>
      </c>
      <c r="G8" s="26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</row>
    <row r="9" spans="1:237" ht="25.5" customHeight="1">
      <c r="A9" s="26">
        <v>5</v>
      </c>
      <c r="B9" s="25" t="s">
        <v>27</v>
      </c>
      <c r="C9" s="29">
        <v>17.6</v>
      </c>
      <c r="D9" s="29">
        <v>11.16</v>
      </c>
      <c r="E9" s="27">
        <f t="shared" si="0"/>
        <v>0.6341</v>
      </c>
      <c r="F9" s="26" t="s">
        <v>18</v>
      </c>
      <c r="G9" s="26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</row>
    <row r="10" spans="1:237" ht="25.5" customHeight="1">
      <c r="A10" s="26">
        <v>6</v>
      </c>
      <c r="B10" s="25" t="s">
        <v>36</v>
      </c>
      <c r="C10" s="29">
        <v>35</v>
      </c>
      <c r="D10" s="29">
        <v>32.28</v>
      </c>
      <c r="E10" s="27">
        <f t="shared" si="0"/>
        <v>0.9223</v>
      </c>
      <c r="F10" s="26" t="s">
        <v>19</v>
      </c>
      <c r="G10" s="26" t="s">
        <v>20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</row>
    <row r="11" spans="1:237" ht="25.5" customHeight="1">
      <c r="A11" s="26">
        <v>7</v>
      </c>
      <c r="B11" s="25" t="s">
        <v>28</v>
      </c>
      <c r="C11" s="29">
        <v>6.3</v>
      </c>
      <c r="D11" s="29">
        <v>4.77</v>
      </c>
      <c r="E11" s="27">
        <f t="shared" si="0"/>
        <v>0.7571</v>
      </c>
      <c r="F11" s="26" t="s">
        <v>18</v>
      </c>
      <c r="G11" s="2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</row>
    <row r="12" spans="1:237" ht="25.5" customHeight="1">
      <c r="A12" s="26">
        <v>8</v>
      </c>
      <c r="B12" s="25" t="s">
        <v>37</v>
      </c>
      <c r="C12" s="29">
        <v>20.4</v>
      </c>
      <c r="D12" s="29">
        <v>15.81</v>
      </c>
      <c r="E12" s="27">
        <f t="shared" si="0"/>
        <v>0.775</v>
      </c>
      <c r="F12" s="26" t="s">
        <v>18</v>
      </c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</row>
    <row r="13" spans="1:237" ht="25.5" customHeight="1">
      <c r="A13" s="26">
        <v>9</v>
      </c>
      <c r="B13" s="25" t="s">
        <v>29</v>
      </c>
      <c r="C13" s="29">
        <v>10.85</v>
      </c>
      <c r="D13" s="29">
        <v>10.85</v>
      </c>
      <c r="E13" s="27">
        <f t="shared" si="0"/>
        <v>1</v>
      </c>
      <c r="F13" s="26" t="s">
        <v>19</v>
      </c>
      <c r="G13" s="26" t="s">
        <v>20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</row>
    <row r="14" spans="1:237" ht="25.5" customHeight="1">
      <c r="A14" s="26">
        <v>10</v>
      </c>
      <c r="B14" s="25" t="s">
        <v>38</v>
      </c>
      <c r="C14" s="29">
        <v>10</v>
      </c>
      <c r="D14" s="29">
        <v>9.06</v>
      </c>
      <c r="E14" s="27">
        <f t="shared" si="0"/>
        <v>0.906</v>
      </c>
      <c r="F14" s="26" t="s">
        <v>19</v>
      </c>
      <c r="G14" s="26" t="s">
        <v>20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</row>
    <row r="15" spans="1:237" ht="25.5" customHeight="1">
      <c r="A15" s="26">
        <v>11</v>
      </c>
      <c r="B15" s="25" t="s">
        <v>21</v>
      </c>
      <c r="C15" s="29">
        <v>15.84</v>
      </c>
      <c r="D15" s="29">
        <v>15.84</v>
      </c>
      <c r="E15" s="27">
        <f t="shared" si="0"/>
        <v>1</v>
      </c>
      <c r="F15" s="26" t="s">
        <v>19</v>
      </c>
      <c r="G15" s="26" t="s">
        <v>20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</row>
    <row r="16" spans="1:237" ht="25.5" customHeight="1">
      <c r="A16" s="26">
        <v>12</v>
      </c>
      <c r="B16" s="25" t="s">
        <v>30</v>
      </c>
      <c r="C16" s="29">
        <v>57</v>
      </c>
      <c r="D16" s="29">
        <v>44.02</v>
      </c>
      <c r="E16" s="27">
        <f t="shared" si="0"/>
        <v>0.7723</v>
      </c>
      <c r="F16" s="26" t="s">
        <v>18</v>
      </c>
      <c r="G16" s="2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</row>
    <row r="17" spans="1:237" ht="25.5" customHeight="1">
      <c r="A17" s="26">
        <v>13</v>
      </c>
      <c r="B17" s="25" t="s">
        <v>31</v>
      </c>
      <c r="C17" s="29">
        <v>5</v>
      </c>
      <c r="D17" s="29">
        <v>2.3</v>
      </c>
      <c r="E17" s="27">
        <f t="shared" si="0"/>
        <v>0.46</v>
      </c>
      <c r="F17" s="26" t="s">
        <v>18</v>
      </c>
      <c r="G17" s="2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</row>
    <row r="18" spans="1:237" ht="25.5" customHeight="1">
      <c r="A18" s="26">
        <v>14</v>
      </c>
      <c r="B18" s="25" t="s">
        <v>22</v>
      </c>
      <c r="C18" s="29">
        <v>20.3</v>
      </c>
      <c r="D18" s="29">
        <v>17.48</v>
      </c>
      <c r="E18" s="27">
        <f t="shared" si="0"/>
        <v>0.8611</v>
      </c>
      <c r="F18" s="26" t="s">
        <v>18</v>
      </c>
      <c r="G18" s="2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</row>
    <row r="19" spans="1:237" ht="25.5" customHeight="1">
      <c r="A19" s="26">
        <v>15</v>
      </c>
      <c r="B19" s="25" t="s">
        <v>32</v>
      </c>
      <c r="C19" s="29">
        <v>51</v>
      </c>
      <c r="D19" s="29">
        <v>46.38</v>
      </c>
      <c r="E19" s="27">
        <f t="shared" si="0"/>
        <v>0.9094</v>
      </c>
      <c r="F19" s="26" t="s">
        <v>19</v>
      </c>
      <c r="G19" s="26" t="s">
        <v>20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</row>
    <row r="20" spans="1:237" ht="25.5" customHeight="1">
      <c r="A20" s="26">
        <v>16</v>
      </c>
      <c r="B20" s="25" t="s">
        <v>39</v>
      </c>
      <c r="C20" s="29">
        <v>18.5</v>
      </c>
      <c r="D20" s="29">
        <v>7.12</v>
      </c>
      <c r="E20" s="27">
        <f t="shared" si="0"/>
        <v>0.3849</v>
      </c>
      <c r="F20" s="26" t="s">
        <v>18</v>
      </c>
      <c r="G20" s="2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1:237" ht="25.5" customHeight="1">
      <c r="A21" s="26">
        <v>17</v>
      </c>
      <c r="B21" s="25" t="s">
        <v>40</v>
      </c>
      <c r="C21" s="29">
        <v>6.7</v>
      </c>
      <c r="D21" s="29">
        <v>6.62</v>
      </c>
      <c r="E21" s="27">
        <f t="shared" si="0"/>
        <v>0.9881</v>
      </c>
      <c r="F21" s="26" t="s">
        <v>19</v>
      </c>
      <c r="G21" s="26" t="s">
        <v>20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</row>
    <row r="22" spans="1:237" ht="25.5" customHeight="1">
      <c r="A22" s="26">
        <v>18</v>
      </c>
      <c r="B22" s="25" t="s">
        <v>2</v>
      </c>
      <c r="C22" s="29">
        <v>80.35</v>
      </c>
      <c r="D22" s="29">
        <v>38.63</v>
      </c>
      <c r="E22" s="27">
        <f t="shared" si="0"/>
        <v>0.4808</v>
      </c>
      <c r="F22" s="26" t="s">
        <v>18</v>
      </c>
      <c r="G22" s="26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</row>
    <row r="23" spans="1:237" ht="25.5" customHeight="1">
      <c r="A23" s="26">
        <v>19</v>
      </c>
      <c r="B23" s="25" t="s">
        <v>3</v>
      </c>
      <c r="C23" s="29">
        <v>384</v>
      </c>
      <c r="D23" s="29">
        <v>200.4</v>
      </c>
      <c r="E23" s="27">
        <f t="shared" si="0"/>
        <v>0.5219</v>
      </c>
      <c r="F23" s="26" t="s">
        <v>18</v>
      </c>
      <c r="G23" s="26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</row>
    <row r="24" spans="1:237" ht="25.5" customHeight="1">
      <c r="A24" s="26">
        <v>20</v>
      </c>
      <c r="B24" s="25" t="s">
        <v>41</v>
      </c>
      <c r="C24" s="29">
        <v>1.8</v>
      </c>
      <c r="D24" s="29">
        <v>0.98</v>
      </c>
      <c r="E24" s="27">
        <f t="shared" si="0"/>
        <v>0.5444</v>
      </c>
      <c r="F24" s="26" t="s">
        <v>18</v>
      </c>
      <c r="G24" s="2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</row>
    <row r="25" spans="1:237" ht="25.5" customHeight="1">
      <c r="A25" s="26">
        <v>21</v>
      </c>
      <c r="B25" s="25" t="s">
        <v>23</v>
      </c>
      <c r="C25" s="29">
        <v>279.45</v>
      </c>
      <c r="D25" s="29">
        <v>203.11</v>
      </c>
      <c r="E25" s="27">
        <f t="shared" si="0"/>
        <v>0.7268</v>
      </c>
      <c r="F25" s="26" t="s">
        <v>18</v>
      </c>
      <c r="G25" s="2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</row>
    <row r="26" spans="1:237" ht="25.5" customHeight="1">
      <c r="A26" s="26">
        <v>22</v>
      </c>
      <c r="B26" s="25" t="s">
        <v>4</v>
      </c>
      <c r="C26" s="29">
        <v>256.35</v>
      </c>
      <c r="D26" s="29">
        <v>196.11</v>
      </c>
      <c r="E26" s="27">
        <f t="shared" si="0"/>
        <v>0.765</v>
      </c>
      <c r="F26" s="26" t="s">
        <v>18</v>
      </c>
      <c r="G26" s="26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</row>
    <row r="27" spans="1:237" ht="25.5" customHeight="1">
      <c r="A27" s="26">
        <v>23</v>
      </c>
      <c r="B27" s="25" t="s">
        <v>5</v>
      </c>
      <c r="C27" s="29">
        <v>215.87</v>
      </c>
      <c r="D27" s="29">
        <v>86.44</v>
      </c>
      <c r="E27" s="27">
        <f t="shared" si="0"/>
        <v>0.4004</v>
      </c>
      <c r="F27" s="26" t="s">
        <v>18</v>
      </c>
      <c r="G27" s="26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</row>
    <row r="28" spans="1:7" s="13" customFormat="1" ht="25.5" customHeight="1">
      <c r="A28" s="26">
        <v>24</v>
      </c>
      <c r="B28" s="25" t="s">
        <v>42</v>
      </c>
      <c r="C28" s="29">
        <v>300</v>
      </c>
      <c r="D28" s="29">
        <v>300</v>
      </c>
      <c r="E28" s="27">
        <f t="shared" si="0"/>
        <v>1</v>
      </c>
      <c r="F28" s="26" t="s">
        <v>19</v>
      </c>
      <c r="G28" s="26" t="s">
        <v>20</v>
      </c>
    </row>
    <row r="29" spans="1:7" s="17" customFormat="1" ht="25.5" customHeight="1">
      <c r="A29" s="26">
        <v>25</v>
      </c>
      <c r="B29" s="25" t="s">
        <v>43</v>
      </c>
      <c r="C29" s="29">
        <v>52</v>
      </c>
      <c r="D29" s="29">
        <v>24.01</v>
      </c>
      <c r="E29" s="27">
        <f t="shared" si="0"/>
        <v>0.4617</v>
      </c>
      <c r="F29" s="26" t="s">
        <v>18</v>
      </c>
      <c r="G29" s="26"/>
    </row>
    <row r="30" spans="1:7" s="17" customFormat="1" ht="25.5" customHeight="1">
      <c r="A30" s="26">
        <v>26</v>
      </c>
      <c r="B30" s="25" t="s">
        <v>6</v>
      </c>
      <c r="C30" s="29">
        <v>185.41</v>
      </c>
      <c r="D30" s="29">
        <v>185.12</v>
      </c>
      <c r="E30" s="27">
        <f t="shared" si="0"/>
        <v>0.9984</v>
      </c>
      <c r="F30" s="26" t="s">
        <v>19</v>
      </c>
      <c r="G30" s="26" t="s">
        <v>20</v>
      </c>
    </row>
    <row r="31" spans="1:7" s="17" customFormat="1" ht="25.5" customHeight="1">
      <c r="A31" s="26">
        <v>27</v>
      </c>
      <c r="B31" s="25" t="s">
        <v>44</v>
      </c>
      <c r="C31" s="29">
        <v>42.7</v>
      </c>
      <c r="D31" s="29">
        <v>32.65</v>
      </c>
      <c r="E31" s="27">
        <f t="shared" si="0"/>
        <v>0.7646</v>
      </c>
      <c r="F31" s="26" t="s">
        <v>18</v>
      </c>
      <c r="G31" s="26"/>
    </row>
    <row r="32" spans="1:7" s="17" customFormat="1" ht="25.5" customHeight="1">
      <c r="A32" s="26">
        <v>28</v>
      </c>
      <c r="B32" s="25" t="s">
        <v>33</v>
      </c>
      <c r="C32" s="29">
        <v>321.22</v>
      </c>
      <c r="D32" s="29">
        <v>11.22</v>
      </c>
      <c r="E32" s="27">
        <f t="shared" si="0"/>
        <v>0.0349</v>
      </c>
      <c r="F32" s="26" t="s">
        <v>18</v>
      </c>
      <c r="G32" s="26"/>
    </row>
    <row r="33" spans="1:7" s="23" customFormat="1" ht="25.5" customHeight="1">
      <c r="A33" s="26">
        <v>29</v>
      </c>
      <c r="B33" s="25" t="s">
        <v>7</v>
      </c>
      <c r="C33" s="29">
        <v>402.53</v>
      </c>
      <c r="D33" s="29">
        <v>397.91</v>
      </c>
      <c r="E33" s="27">
        <f t="shared" si="0"/>
        <v>0.9885</v>
      </c>
      <c r="F33" s="26" t="s">
        <v>19</v>
      </c>
      <c r="G33" s="26" t="s">
        <v>20</v>
      </c>
    </row>
    <row r="34" spans="1:7" s="17" customFormat="1" ht="25.5" customHeight="1">
      <c r="A34" s="26">
        <v>30</v>
      </c>
      <c r="B34" s="25" t="s">
        <v>8</v>
      </c>
      <c r="C34" s="29">
        <v>386.81</v>
      </c>
      <c r="D34" s="29">
        <v>227.09</v>
      </c>
      <c r="E34" s="27">
        <f t="shared" si="0"/>
        <v>0.5871</v>
      </c>
      <c r="F34" s="26" t="s">
        <v>18</v>
      </c>
      <c r="G34" s="26"/>
    </row>
    <row r="35" spans="1:7" s="17" customFormat="1" ht="25.5" customHeight="1">
      <c r="A35" s="26">
        <v>31</v>
      </c>
      <c r="B35" s="25" t="s">
        <v>24</v>
      </c>
      <c r="C35" s="29">
        <v>1261.88</v>
      </c>
      <c r="D35" s="29">
        <v>1042.04</v>
      </c>
      <c r="E35" s="27">
        <f t="shared" si="0"/>
        <v>0.8258</v>
      </c>
      <c r="F35" s="26" t="s">
        <v>18</v>
      </c>
      <c r="G35" s="26"/>
    </row>
    <row r="36" spans="1:7" s="18" customFormat="1" ht="25.5" customHeight="1">
      <c r="A36" s="26">
        <v>32</v>
      </c>
      <c r="B36" s="25" t="s">
        <v>45</v>
      </c>
      <c r="C36" s="29">
        <v>17.9</v>
      </c>
      <c r="D36" s="29">
        <v>17.9</v>
      </c>
      <c r="E36" s="27">
        <f t="shared" si="0"/>
        <v>1</v>
      </c>
      <c r="F36" s="26" t="s">
        <v>19</v>
      </c>
      <c r="G36" s="26" t="s">
        <v>20</v>
      </c>
    </row>
    <row r="37" spans="1:7" s="17" customFormat="1" ht="25.5" customHeight="1">
      <c r="A37" s="26">
        <v>33</v>
      </c>
      <c r="B37" s="25" t="s">
        <v>46</v>
      </c>
      <c r="C37" s="29">
        <v>203.12</v>
      </c>
      <c r="D37" s="29">
        <v>203.12</v>
      </c>
      <c r="E37" s="27">
        <f t="shared" si="0"/>
        <v>1</v>
      </c>
      <c r="F37" s="26" t="s">
        <v>19</v>
      </c>
      <c r="G37" s="26" t="s">
        <v>20</v>
      </c>
    </row>
    <row r="38" spans="1:7" s="17" customFormat="1" ht="25.5" customHeight="1">
      <c r="A38" s="26">
        <v>34</v>
      </c>
      <c r="B38" s="25" t="s">
        <v>47</v>
      </c>
      <c r="C38" s="29">
        <v>16.2</v>
      </c>
      <c r="D38" s="29">
        <v>16.2</v>
      </c>
      <c r="E38" s="27">
        <f t="shared" si="0"/>
        <v>1</v>
      </c>
      <c r="F38" s="26" t="s">
        <v>19</v>
      </c>
      <c r="G38" s="26" t="s">
        <v>20</v>
      </c>
    </row>
    <row r="39" spans="1:7" s="17" customFormat="1" ht="25.5" customHeight="1">
      <c r="A39" s="26">
        <v>35</v>
      </c>
      <c r="B39" s="25" t="s">
        <v>11</v>
      </c>
      <c r="C39" s="29">
        <v>10</v>
      </c>
      <c r="D39" s="29">
        <v>7.69</v>
      </c>
      <c r="E39" s="27">
        <f t="shared" si="0"/>
        <v>0.769</v>
      </c>
      <c r="F39" s="26" t="s">
        <v>18</v>
      </c>
      <c r="G39" s="26"/>
    </row>
    <row r="40" spans="1:7" s="17" customFormat="1" ht="25.5" customHeight="1">
      <c r="A40" s="26">
        <v>36</v>
      </c>
      <c r="B40" s="25" t="s">
        <v>48</v>
      </c>
      <c r="C40" s="29">
        <v>34.34</v>
      </c>
      <c r="D40" s="29">
        <v>34.34</v>
      </c>
      <c r="E40" s="27">
        <f t="shared" si="0"/>
        <v>1</v>
      </c>
      <c r="F40" s="26" t="s">
        <v>19</v>
      </c>
      <c r="G40" s="26" t="s">
        <v>20</v>
      </c>
    </row>
    <row r="41" spans="1:7" s="17" customFormat="1" ht="25.5" customHeight="1">
      <c r="A41" s="26">
        <v>37</v>
      </c>
      <c r="B41" s="25" t="s">
        <v>9</v>
      </c>
      <c r="C41" s="29">
        <v>65.95</v>
      </c>
      <c r="D41" s="29">
        <v>31.9</v>
      </c>
      <c r="E41" s="27">
        <f t="shared" si="0"/>
        <v>0.4837</v>
      </c>
      <c r="F41" s="26" t="s">
        <v>18</v>
      </c>
      <c r="G41" s="26"/>
    </row>
    <row r="42" spans="1:7" s="17" customFormat="1" ht="25.5" customHeight="1">
      <c r="A42" s="35" t="s">
        <v>50</v>
      </c>
      <c r="B42" s="36"/>
      <c r="C42" s="31">
        <f>SUM(C5:C41)</f>
        <v>5180.17</v>
      </c>
      <c r="D42" s="31">
        <f>SUM(D5:D41)</f>
        <v>3818.26</v>
      </c>
      <c r="E42" s="28">
        <f t="shared" si="0"/>
        <v>0.7371</v>
      </c>
      <c r="F42" s="30"/>
      <c r="G42" s="30"/>
    </row>
    <row r="43" spans="1:7" s="17" customFormat="1" ht="24.75" customHeight="1">
      <c r="A43" s="19"/>
      <c r="B43" s="20"/>
      <c r="C43" s="19"/>
      <c r="D43" s="19"/>
      <c r="E43" s="21"/>
      <c r="F43" s="19"/>
      <c r="G43" s="19"/>
    </row>
    <row r="44" spans="1:7" s="17" customFormat="1" ht="15">
      <c r="A44" s="19"/>
      <c r="B44" s="20"/>
      <c r="C44" s="19"/>
      <c r="D44" s="19"/>
      <c r="E44" s="21"/>
      <c r="F44" s="19"/>
      <c r="G44" s="19"/>
    </row>
    <row r="45" spans="1:7" s="17" customFormat="1" ht="15">
      <c r="A45" s="19"/>
      <c r="B45" s="20"/>
      <c r="C45" s="19"/>
      <c r="D45" s="19"/>
      <c r="E45" s="21"/>
      <c r="F45" s="19"/>
      <c r="G45" s="19"/>
    </row>
    <row r="46" spans="1:7" s="17" customFormat="1" ht="15">
      <c r="A46" s="19"/>
      <c r="B46" s="20"/>
      <c r="C46" s="19"/>
      <c r="D46" s="19"/>
      <c r="E46" s="21"/>
      <c r="F46" s="19"/>
      <c r="G46" s="19"/>
    </row>
    <row r="47" spans="1:7" s="17" customFormat="1" ht="15">
      <c r="A47" s="19"/>
      <c r="B47" s="20"/>
      <c r="C47" s="19"/>
      <c r="D47" s="19"/>
      <c r="E47" s="21"/>
      <c r="F47" s="19"/>
      <c r="G47" s="19"/>
    </row>
    <row r="48" spans="1:7" s="17" customFormat="1" ht="15">
      <c r="A48" s="19"/>
      <c r="B48" s="20"/>
      <c r="C48" s="19"/>
      <c r="D48" s="19"/>
      <c r="E48" s="21"/>
      <c r="F48" s="19"/>
      <c r="G48" s="19"/>
    </row>
    <row r="49" spans="1:7" s="17" customFormat="1" ht="15">
      <c r="A49" s="19"/>
      <c r="B49" s="20"/>
      <c r="C49" s="19"/>
      <c r="D49" s="19"/>
      <c r="E49" s="21"/>
      <c r="F49" s="19"/>
      <c r="G49" s="19"/>
    </row>
    <row r="50" spans="1:7" s="17" customFormat="1" ht="15">
      <c r="A50" s="19"/>
      <c r="B50" s="20"/>
      <c r="C50" s="19"/>
      <c r="D50" s="19"/>
      <c r="E50" s="21"/>
      <c r="F50" s="19"/>
      <c r="G50" s="19"/>
    </row>
    <row r="51" spans="1:7" s="17" customFormat="1" ht="15">
      <c r="A51" s="19"/>
      <c r="B51" s="20"/>
      <c r="C51" s="19"/>
      <c r="D51" s="19"/>
      <c r="E51" s="21"/>
      <c r="F51" s="19"/>
      <c r="G51" s="19"/>
    </row>
    <row r="52" spans="1:7" s="17" customFormat="1" ht="15">
      <c r="A52" s="19"/>
      <c r="B52" s="20"/>
      <c r="C52" s="19"/>
      <c r="D52" s="19"/>
      <c r="E52" s="21"/>
      <c r="F52" s="19"/>
      <c r="G52" s="19"/>
    </row>
    <row r="53" spans="1:7" s="17" customFormat="1" ht="15">
      <c r="A53" s="19"/>
      <c r="B53" s="20"/>
      <c r="C53" s="19"/>
      <c r="D53" s="19"/>
      <c r="E53" s="21"/>
      <c r="F53" s="19"/>
      <c r="G53" s="19"/>
    </row>
    <row r="54" spans="1:7" s="17" customFormat="1" ht="15">
      <c r="A54" s="19"/>
      <c r="B54" s="20"/>
      <c r="C54" s="19"/>
      <c r="D54" s="19"/>
      <c r="E54" s="21"/>
      <c r="F54" s="19"/>
      <c r="G54" s="19"/>
    </row>
    <row r="55" spans="1:7" s="17" customFormat="1" ht="15">
      <c r="A55" s="19"/>
      <c r="B55" s="20"/>
      <c r="C55" s="19"/>
      <c r="D55" s="19"/>
      <c r="E55" s="21"/>
      <c r="F55" s="19"/>
      <c r="G55" s="19"/>
    </row>
    <row r="56" spans="1:7" s="17" customFormat="1" ht="15">
      <c r="A56" s="19"/>
      <c r="B56" s="20"/>
      <c r="C56" s="19"/>
      <c r="D56" s="19"/>
      <c r="E56" s="21"/>
      <c r="F56" s="19"/>
      <c r="G56" s="19"/>
    </row>
    <row r="57" spans="1:7" s="17" customFormat="1" ht="15">
      <c r="A57" s="19"/>
      <c r="B57" s="20"/>
      <c r="C57" s="19"/>
      <c r="D57" s="19"/>
      <c r="E57" s="21"/>
      <c r="F57" s="19"/>
      <c r="G57" s="19"/>
    </row>
  </sheetData>
  <sheetProtection/>
  <mergeCells count="2">
    <mergeCell ref="A2:G2"/>
    <mergeCell ref="A42:B42"/>
  </mergeCells>
  <printOptions horizontalCentered="1"/>
  <pageMargins left="0.7086614173228347" right="0.7086614173228347" top="0.984251968503937" bottom="0.984251968503937" header="0.15748031496062992" footer="0.15748031496062992"/>
  <pageSetup blackAndWhite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yxdw002-chen</dc:creator>
  <cp:keywords/>
  <dc:description/>
  <cp:lastModifiedBy>yxdw016</cp:lastModifiedBy>
  <cp:lastPrinted>2019-09-19T01:10:42Z</cp:lastPrinted>
  <dcterms:created xsi:type="dcterms:W3CDTF">2017-10-19T07:50:46Z</dcterms:created>
  <dcterms:modified xsi:type="dcterms:W3CDTF">2019-10-09T02:18:23Z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