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'Sheet2'!$1:$6</definedName>
    <definedName name="_xlnm.Print_Area" localSheetId="0">'Sheet2'!$A$1:$L$14</definedName>
  </definedNames>
  <calcPr fullCalcOnLoad="1"/>
</workbook>
</file>

<file path=xl/sharedStrings.xml><?xml version="1.0" encoding="utf-8"?>
<sst xmlns="http://schemas.openxmlformats.org/spreadsheetml/2006/main" count="65" uniqueCount="62">
  <si>
    <t>儋州市2024年革命老区转移支付资金建设项目计划安排表</t>
  </si>
  <si>
    <t>编制单位（盖章）：儋州市乡村振兴局</t>
  </si>
  <si>
    <t>填报时间：2024年2月</t>
  </si>
  <si>
    <t>序号</t>
  </si>
  <si>
    <t>项目名称</t>
  </si>
  <si>
    <t>项目建设主要内容</t>
  </si>
  <si>
    <t>项目建设地点</t>
  </si>
  <si>
    <t>项目
类别</t>
  </si>
  <si>
    <t>实施
年限</t>
  </si>
  <si>
    <t>项目计划投资
（万元）</t>
  </si>
  <si>
    <t>项目效益估算</t>
  </si>
  <si>
    <t>项目主管单位负责人</t>
  </si>
  <si>
    <t>主管部门</t>
  </si>
  <si>
    <t>行政村</t>
  </si>
  <si>
    <t>自然村</t>
  </si>
  <si>
    <t>估算（含其他建设费）</t>
  </si>
  <si>
    <t>其他</t>
  </si>
  <si>
    <t>合计</t>
  </si>
  <si>
    <t>硬化村巷路总长9000.5米，宽1.5-3.5米，厚15-18厘米，以及配套设施；建排水沟4200米；建6米杆太阳能路灯898盏。</t>
  </si>
  <si>
    <t>9个</t>
  </si>
  <si>
    <t>10个</t>
  </si>
  <si>
    <t>新建</t>
  </si>
  <si>
    <t>1年</t>
  </si>
  <si>
    <t>解决1028户4524人行路难、2376户11246人生活亮化难问题</t>
  </si>
  <si>
    <t>木棠镇邓宅村路及路灯工程</t>
  </si>
  <si>
    <t>硬化村巷路总长1400米，宽3.5米，厚18厘米；建排水沟1400米；建6米杆太阳能路灯100盏。</t>
  </si>
  <si>
    <t>塘坎</t>
  </si>
  <si>
    <t>邓宅</t>
  </si>
  <si>
    <t>解决152户680人行路难、生活亮化难问题</t>
  </si>
  <si>
    <t>木棠镇：羊金万</t>
  </si>
  <si>
    <t>市乡村振兴局</t>
  </si>
  <si>
    <t>木棠镇东方村路及路灯工程</t>
  </si>
  <si>
    <t>硬化村巷路总长534米，宽3-3.5米，厚18厘米；建6米杆太阳能路灯80盏。</t>
  </si>
  <si>
    <t>苏宅</t>
  </si>
  <si>
    <t>东方</t>
  </si>
  <si>
    <t>解决58户265人行路难、生活亮化难问题</t>
  </si>
  <si>
    <t>新州镇大井村路及路灯工程</t>
  </si>
  <si>
    <t>硬化村巷路总长2800米，宽2.5-3米，厚18厘米；建排水沟长2800米；建6米杆太阳能路灯70盏。</t>
  </si>
  <si>
    <t>盐场</t>
  </si>
  <si>
    <t>大井</t>
  </si>
  <si>
    <t>解决169户907人行路难、生活亮化难问题</t>
  </si>
  <si>
    <t>新州镇：林元汉</t>
  </si>
  <si>
    <t>新州镇西访、周庙巷、中巷村路灯工程</t>
  </si>
  <si>
    <t>建6米杆太阳能路灯373盏。其中：西境居委会西访村建138盏、周庙巷居委会周庙巷村建75盏、中巷居委会中巷村建160盏。</t>
  </si>
  <si>
    <t>西境居委会、周庙巷居委会、中巷居委会</t>
  </si>
  <si>
    <t>西坊、周庙巷、中巷</t>
  </si>
  <si>
    <t>解决1115户5046人生活亮化难问题</t>
  </si>
  <si>
    <t>新州镇黄塘村路灯工程</t>
  </si>
  <si>
    <t>建6米杆太阳能路灯145盏。</t>
  </si>
  <si>
    <t>黄塘</t>
  </si>
  <si>
    <t>解决682户3248人生活亮化难问题</t>
  </si>
  <si>
    <t>新州镇高山村路灯工程</t>
  </si>
  <si>
    <t>建6米杆太阳能路灯130盏。</t>
  </si>
  <si>
    <t>大屯</t>
  </si>
  <si>
    <t>高山</t>
  </si>
  <si>
    <t>解决200户1100人生活亮化难问题</t>
  </si>
  <si>
    <t>光村镇泊潮新、泊潮老村路及配套设施项目</t>
  </si>
  <si>
    <t>硬化村巷路总长4266.5米，宽1.5-3米，厚15厘米，以及配套设施。</t>
  </si>
  <si>
    <t>泊潮</t>
  </si>
  <si>
    <t>泊潮新、泊潮老</t>
  </si>
  <si>
    <t>解决649户2672人行路难问题</t>
  </si>
  <si>
    <t>光村镇：梁瑞锋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</si>
</sst>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color indexed="10"/>
      <name val="宋体"/>
      <family val="0"/>
    </font>
    <font>
      <sz val="48"/>
      <name val="方正小标宋简体"/>
      <family val="0"/>
    </font>
    <font>
      <sz val="20"/>
      <name val="方正小标宋简体"/>
      <family val="0"/>
    </font>
    <font>
      <b/>
      <sz val="24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24"/>
      <name val="仿宋_GB2312"/>
      <family val="0"/>
    </font>
    <font>
      <b/>
      <sz val="24"/>
      <color indexed="8"/>
      <name val="宋体"/>
      <family val="0"/>
    </font>
    <font>
      <b/>
      <sz val="20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b/>
      <sz val="18"/>
      <color rgb="FF1F497D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4F81BD"/>
      </bottom>
    </border>
    <border>
      <left/>
      <right/>
      <top/>
      <bottom style="medium">
        <color rgb="FFA7BFDE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32" fillId="4" borderId="1" applyNumberFormat="0" applyAlignment="0" applyProtection="0"/>
    <xf numFmtId="0" fontId="21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6" fillId="0" borderId="4" applyNumberFormat="0" applyFill="0" applyAlignment="0" applyProtection="0"/>
    <xf numFmtId="0" fontId="30" fillId="0" borderId="5" applyNumberFormat="0" applyFill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3" fillId="14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6" borderId="7" applyNumberFormat="0" applyFont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13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9" fontId="0" fillId="0" borderId="0" applyFont="0" applyFill="0" applyBorder="0" applyAlignment="0" applyProtection="0"/>
    <xf numFmtId="0" fontId="14" fillId="26" borderId="0" applyNumberFormat="0" applyBorder="0" applyAlignment="0" applyProtection="0"/>
    <xf numFmtId="44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8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60" zoomScaleNormal="130" workbookViewId="0" topLeftCell="A1">
      <selection activeCell="J4" sqref="J4:J6"/>
    </sheetView>
  </sheetViews>
  <sheetFormatPr defaultColWidth="9.00390625" defaultRowHeight="14.25"/>
  <cols>
    <col min="1" max="1" width="12.25390625" style="3" customWidth="1"/>
    <col min="2" max="2" width="35.00390625" style="3" customWidth="1"/>
    <col min="3" max="3" width="64.75390625" style="3" customWidth="1"/>
    <col min="4" max="4" width="17.75390625" style="3" customWidth="1"/>
    <col min="5" max="5" width="17.125" style="3" customWidth="1"/>
    <col min="6" max="6" width="11.00390625" style="3" customWidth="1"/>
    <col min="7" max="7" width="11.50390625" style="3" customWidth="1"/>
    <col min="8" max="8" width="31.50390625" style="3" customWidth="1"/>
    <col min="9" max="9" width="11.875" style="3" customWidth="1"/>
    <col min="10" max="10" width="34.125" style="3" customWidth="1"/>
    <col min="11" max="11" width="15.625" style="3" customWidth="1"/>
    <col min="12" max="12" width="22.25390625" style="3" customWidth="1"/>
    <col min="13" max="16384" width="9.00390625" style="3" customWidth="1"/>
  </cols>
  <sheetData>
    <row r="1" spans="1:12" ht="6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84.75" customHeight="1">
      <c r="A3" s="6" t="s">
        <v>1</v>
      </c>
      <c r="B3" s="6"/>
      <c r="C3" s="6"/>
      <c r="D3" s="6"/>
      <c r="E3" s="6"/>
      <c r="F3" s="14"/>
      <c r="G3" s="14"/>
      <c r="H3" s="14"/>
      <c r="I3" s="23" t="s">
        <v>2</v>
      </c>
      <c r="J3" s="23"/>
      <c r="K3" s="23"/>
    </row>
    <row r="4" spans="1:12" ht="55.5" customHeight="1">
      <c r="A4" s="7" t="s">
        <v>3</v>
      </c>
      <c r="B4" s="7" t="s">
        <v>4</v>
      </c>
      <c r="C4" s="7" t="s">
        <v>5</v>
      </c>
      <c r="D4" s="7" t="s">
        <v>6</v>
      </c>
      <c r="E4" s="7"/>
      <c r="F4" s="7" t="s">
        <v>7</v>
      </c>
      <c r="G4" s="7" t="s">
        <v>8</v>
      </c>
      <c r="H4" s="7" t="s">
        <v>9</v>
      </c>
      <c r="I4" s="7"/>
      <c r="J4" s="7" t="s">
        <v>10</v>
      </c>
      <c r="K4" s="7" t="s">
        <v>11</v>
      </c>
      <c r="L4" s="24" t="s">
        <v>12</v>
      </c>
    </row>
    <row r="5" spans="1:12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4"/>
    </row>
    <row r="6" spans="1:12" ht="70.5" customHeight="1">
      <c r="A6" s="7"/>
      <c r="B6" s="7"/>
      <c r="C6" s="7"/>
      <c r="D6" s="7" t="s">
        <v>13</v>
      </c>
      <c r="E6" s="7" t="s">
        <v>14</v>
      </c>
      <c r="F6" s="7"/>
      <c r="G6" s="7"/>
      <c r="H6" s="7" t="s">
        <v>15</v>
      </c>
      <c r="I6" s="7" t="s">
        <v>16</v>
      </c>
      <c r="J6" s="7"/>
      <c r="K6" s="7"/>
      <c r="L6" s="24"/>
    </row>
    <row r="7" spans="1:12" ht="157.5" customHeight="1">
      <c r="A7" s="7"/>
      <c r="B7" s="7" t="s">
        <v>17</v>
      </c>
      <c r="C7" s="8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15">
        <f>SUM(H8:H14)</f>
        <v>1215</v>
      </c>
      <c r="I7" s="7"/>
      <c r="J7" s="25" t="s">
        <v>23</v>
      </c>
      <c r="K7" s="7"/>
      <c r="L7" s="26"/>
    </row>
    <row r="8" spans="1:12" s="2" customFormat="1" ht="121.5" customHeight="1">
      <c r="A8" s="9">
        <v>1</v>
      </c>
      <c r="B8" s="10" t="s">
        <v>24</v>
      </c>
      <c r="C8" s="11" t="s">
        <v>25</v>
      </c>
      <c r="D8" s="10" t="s">
        <v>26</v>
      </c>
      <c r="E8" s="16" t="s">
        <v>27</v>
      </c>
      <c r="F8" s="17"/>
      <c r="G8" s="17"/>
      <c r="H8" s="18">
        <v>230</v>
      </c>
      <c r="I8" s="17"/>
      <c r="J8" s="10" t="s">
        <v>28</v>
      </c>
      <c r="K8" s="27" t="s">
        <v>29</v>
      </c>
      <c r="L8" s="9" t="s">
        <v>30</v>
      </c>
    </row>
    <row r="9" spans="1:12" s="2" customFormat="1" ht="102.75" customHeight="1">
      <c r="A9" s="9">
        <v>2</v>
      </c>
      <c r="B9" s="10" t="s">
        <v>31</v>
      </c>
      <c r="C9" s="11" t="s">
        <v>32</v>
      </c>
      <c r="D9" s="10" t="s">
        <v>33</v>
      </c>
      <c r="E9" s="10" t="s">
        <v>34</v>
      </c>
      <c r="F9" s="19"/>
      <c r="G9" s="19"/>
      <c r="H9" s="20">
        <v>68</v>
      </c>
      <c r="I9" s="17"/>
      <c r="J9" s="10" t="s">
        <v>35</v>
      </c>
      <c r="K9" s="28"/>
      <c r="L9" s="9"/>
    </row>
    <row r="10" spans="1:12" s="2" customFormat="1" ht="126.75" customHeight="1">
      <c r="A10" s="9">
        <v>3</v>
      </c>
      <c r="B10" s="12" t="s">
        <v>36</v>
      </c>
      <c r="C10" s="13" t="s">
        <v>37</v>
      </c>
      <c r="D10" s="12" t="s">
        <v>38</v>
      </c>
      <c r="E10" s="21" t="s">
        <v>39</v>
      </c>
      <c r="F10" s="19"/>
      <c r="G10" s="19"/>
      <c r="H10" s="18">
        <v>343</v>
      </c>
      <c r="I10" s="17"/>
      <c r="J10" s="10" t="s">
        <v>40</v>
      </c>
      <c r="K10" s="9" t="s">
        <v>41</v>
      </c>
      <c r="L10" s="9"/>
    </row>
    <row r="11" spans="1:12" s="2" customFormat="1" ht="127.5" customHeight="1">
      <c r="A11" s="9">
        <v>4</v>
      </c>
      <c r="B11" s="12" t="s">
        <v>42</v>
      </c>
      <c r="C11" s="12" t="s">
        <v>43</v>
      </c>
      <c r="D11" s="12" t="s">
        <v>44</v>
      </c>
      <c r="E11" s="12" t="s">
        <v>45</v>
      </c>
      <c r="F11" s="19"/>
      <c r="G11" s="19"/>
      <c r="H11" s="22">
        <v>115</v>
      </c>
      <c r="I11" s="17"/>
      <c r="J11" s="10" t="s">
        <v>46</v>
      </c>
      <c r="K11" s="9"/>
      <c r="L11" s="9"/>
    </row>
    <row r="12" spans="1:12" s="2" customFormat="1" ht="120" customHeight="1">
      <c r="A12" s="9">
        <v>5</v>
      </c>
      <c r="B12" s="12" t="s">
        <v>47</v>
      </c>
      <c r="C12" s="12" t="s">
        <v>48</v>
      </c>
      <c r="D12" s="12" t="s">
        <v>49</v>
      </c>
      <c r="E12" s="21" t="s">
        <v>49</v>
      </c>
      <c r="F12" s="19"/>
      <c r="G12" s="19"/>
      <c r="H12" s="10">
        <v>45</v>
      </c>
      <c r="I12" s="29"/>
      <c r="J12" s="10" t="s">
        <v>50</v>
      </c>
      <c r="K12" s="9" t="s">
        <v>41</v>
      </c>
      <c r="L12" s="9" t="s">
        <v>30</v>
      </c>
    </row>
    <row r="13" spans="1:12" ht="90.75" customHeight="1">
      <c r="A13" s="9">
        <v>6</v>
      </c>
      <c r="B13" s="12" t="s">
        <v>51</v>
      </c>
      <c r="C13" s="12" t="s">
        <v>52</v>
      </c>
      <c r="D13" s="12" t="s">
        <v>53</v>
      </c>
      <c r="E13" s="21" t="s">
        <v>54</v>
      </c>
      <c r="F13" s="19"/>
      <c r="G13" s="19"/>
      <c r="H13" s="10">
        <v>40</v>
      </c>
      <c r="I13" s="30"/>
      <c r="J13" s="10" t="s">
        <v>55</v>
      </c>
      <c r="K13" s="9"/>
      <c r="L13" s="9"/>
    </row>
    <row r="14" spans="1:12" ht="147.75" customHeight="1">
      <c r="A14" s="9">
        <v>7</v>
      </c>
      <c r="B14" s="10" t="s">
        <v>56</v>
      </c>
      <c r="C14" s="10" t="s">
        <v>57</v>
      </c>
      <c r="D14" s="10" t="s">
        <v>58</v>
      </c>
      <c r="E14" s="10" t="s">
        <v>59</v>
      </c>
      <c r="F14" s="19"/>
      <c r="G14" s="19"/>
      <c r="H14" s="18">
        <v>374</v>
      </c>
      <c r="I14" s="30"/>
      <c r="J14" s="31" t="s">
        <v>60</v>
      </c>
      <c r="K14" s="32" t="s">
        <v>61</v>
      </c>
      <c r="L14" s="9"/>
    </row>
    <row r="15" ht="47.25" customHeight="1"/>
    <row r="16" ht="60.75" customHeight="1"/>
  </sheetData>
  <sheetProtection/>
  <mergeCells count="18">
    <mergeCell ref="A1:L1"/>
    <mergeCell ref="A3:E3"/>
    <mergeCell ref="I3:K3"/>
    <mergeCell ref="A4:A6"/>
    <mergeCell ref="B4:B6"/>
    <mergeCell ref="C4:C6"/>
    <mergeCell ref="F4:F6"/>
    <mergeCell ref="G4:G6"/>
    <mergeCell ref="J4:J6"/>
    <mergeCell ref="K4:K6"/>
    <mergeCell ref="K8:K9"/>
    <mergeCell ref="K10:K11"/>
    <mergeCell ref="K12:K13"/>
    <mergeCell ref="L4:L6"/>
    <mergeCell ref="L8:L11"/>
    <mergeCell ref="L12:L14"/>
    <mergeCell ref="D4:E5"/>
    <mergeCell ref="H4:I5"/>
  </mergeCells>
  <printOptions/>
  <pageMargins left="0" right="0" top="0.5902777777777778" bottom="0.19652777777777777" header="0.11805555555555555" footer="0.25555555555555554"/>
  <pageSetup horizontalDpi="600" verticalDpi="600" orientation="landscape" paperSize="9" scale="47"/>
  <headerFooter scaleWithDoc="0" alignWithMargins="0">
    <oddFooter>&amp;C第 &amp;P 页，共 &amp;N 页</oddFooter>
  </headerFooter>
  <rowBreaks count="1" manualBreakCount="1">
    <brk id="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fgsd</dc:creator>
  <cp:keywords/>
  <dc:description/>
  <cp:lastModifiedBy>user</cp:lastModifiedBy>
  <dcterms:created xsi:type="dcterms:W3CDTF">2020-04-26T13:07:46Z</dcterms:created>
  <dcterms:modified xsi:type="dcterms:W3CDTF">2024-02-26T11:07:49Z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594B635236B44DE99AE0AD624B48D3A7</vt:lpwstr>
  </property>
  <property fmtid="{D5CDD505-2E9C-101B-9397-08002B2CF9AE}" pid="4" name="퀀_generated_2.-2147483648">
    <vt:i4>2052</vt:i4>
  </property>
</Properties>
</file>