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9945" firstSheet="6" activeTab="7"/>
  </bookViews>
  <sheets>
    <sheet name="1收入支出" sheetId="1" r:id="rId1"/>
    <sheet name="2收入决算表" sheetId="2" r:id="rId2"/>
    <sheet name="3支出决算表" sheetId="3" r:id="rId3"/>
    <sheet name="4财政拨款收入支出" sheetId="4" r:id="rId4"/>
    <sheet name="5一般公共预算财政拨款收入支出" sheetId="5" r:id="rId5"/>
    <sheet name="6一般公共预算财政拨款基本支出" sheetId="6" r:id="rId6"/>
    <sheet name="7政府性基金预算财政拨款收入支出" sheetId="7" r:id="rId7"/>
    <sheet name="8一般公共预算财政拨款“三公”经费支出等信息统计表" sheetId="8" r:id="rId8"/>
    <sheet name="Sheet1" sheetId="9" r:id="rId9"/>
  </sheets>
  <definedNames>
    <definedName name="_xlnm.Print_Area" localSheetId="0">'1收入支出'!$A$1:$F$39</definedName>
    <definedName name="_xlnm.Print_Area" localSheetId="3">'4财政拨款收入支出'!$A$1:$H$36</definedName>
    <definedName name="_xlnm.Print_Area" localSheetId="5">'6一般公共预算财政拨款基本支出'!$A$1:$I$38</definedName>
    <definedName name="Z_08DC836C_112C_4FB4_9B53_2B9370D91932_.wvu.PrintArea" localSheetId="0" hidden="1">'1收入支出'!$A$2:$F$36</definedName>
    <definedName name="Z_6CD10D0D_8C2A_4B57_9397_FA6591B5B777_.wvu.PrintArea" localSheetId="0" hidden="1">'1收入支出'!$A$2:$F$36</definedName>
    <definedName name="Z_8A36A126_C489_4CC7_9679_C75A4EDEF310_.wvu.PrintArea" localSheetId="0" hidden="1">'1收入支出'!$A$2:$F$36</definedName>
  </definedNames>
  <calcPr fullCalcOnLoad="1"/>
</workbook>
</file>

<file path=xl/sharedStrings.xml><?xml version="1.0" encoding="utf-8"?>
<sst xmlns="http://schemas.openxmlformats.org/spreadsheetml/2006/main" count="800" uniqueCount="440">
  <si>
    <t>附件2</t>
  </si>
  <si>
    <t>收入支出决算总表</t>
  </si>
  <si>
    <r>
      <t>公开</t>
    </r>
    <r>
      <rPr>
        <sz val="12"/>
        <rFont val="Times New Roman"/>
        <family val="1"/>
      </rPr>
      <t>01</t>
    </r>
    <r>
      <rPr>
        <sz val="12"/>
        <rFont val="宋体"/>
        <family val="0"/>
      </rPr>
      <t>表</t>
    </r>
  </si>
  <si>
    <t>部门：儋州市商务局2016部门决算汇总</t>
  </si>
  <si>
    <t>金额单位：万元</t>
  </si>
  <si>
    <t>收     入</t>
  </si>
  <si>
    <t>支     出</t>
  </si>
  <si>
    <t>项    目</t>
  </si>
  <si>
    <t>行次</t>
  </si>
  <si>
    <t>金额</t>
  </si>
  <si>
    <t>栏    次</t>
  </si>
  <si>
    <t>1</t>
  </si>
  <si>
    <t>2</t>
  </si>
  <si>
    <t>一、财政拨款收入</t>
  </si>
  <si>
    <t>一、一般公共服务支出</t>
  </si>
  <si>
    <t>30</t>
  </si>
  <si>
    <r>
      <t xml:space="preserve"> </t>
    </r>
    <r>
      <rPr>
        <sz val="12"/>
        <rFont val="宋体"/>
        <family val="0"/>
      </rPr>
      <t xml:space="preserve"> 其中：政府性基金预算财政拨款</t>
    </r>
  </si>
  <si>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</si>
  <si>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</si>
  <si>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</si>
  <si>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</si>
  <si>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</si>
  <si>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</si>
  <si>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</si>
  <si>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</si>
  <si>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</si>
  <si>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</si>
  <si>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</si>
  <si>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</si>
  <si>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</si>
  <si>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</si>
  <si>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</si>
  <si>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</si>
  <si>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</si>
  <si>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</si>
  <si>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</si>
  <si>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</si>
  <si>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</si>
  <si>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</si>
  <si>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</si>
  <si>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</si>
  <si>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</si>
  <si>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</si>
  <si>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</si>
  <si>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</si>
  <si>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</si>
  <si>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</si>
  <si>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</si>
  <si>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</si>
  <si>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</si>
  <si>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</si>
  <si>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</si>
  <si>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</si>
  <si>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</si>
  <si>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</si>
  <si>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</si>
  <si>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</si>
  <si>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</si>
  <si>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</si>
  <si>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</si>
  <si>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</si>
  <si>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</si>
  <si>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</si>
  <si>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</si>
  <si>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</si>
  <si>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</si>
  <si>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</si>
  <si>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</si>
  <si>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</si>
  <si>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</si>
  <si>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</si>
  <si>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</si>
  <si>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</si>
  <si>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</si>
  <si>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</si>
  <si>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</si>
  <si>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</si>
  <si>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</si>
  <si>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</si>
  <si>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</si>
  <si>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</si>
  <si>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</si>
  <si>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</si>
  <si>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</si>
  <si>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</si>
  <si>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</si>
  <si>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</si>
  <si>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</si>
  <si>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</si>
  <si>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</si>
  <si>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</si>
  <si>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</si>
  <si>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</si>
  <si>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</si>
  <si>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</si>
  <si>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</si>
  <si>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</si>
  <si>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</si>
  <si>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</si>
  <si>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</si>
  <si>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</si>
  <si>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</si>
  <si>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</si>
  <si>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</si>
  <si>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</si>
  <si>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</si>
  <si>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</si>
  <si>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</si>
  <si>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</si>
  <si>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</si>
  <si>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</si>
  <si>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</si>
  <si>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</si>
  <si>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</si>
  <si>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</si>
  <si>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</si>
  <si>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</si>
  <si>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</si>
  <si>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</si>
  <si>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</si>
  <si>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</si>
  <si>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</si>
  <si>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</si>
  <si>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一般公共服务支出</t>
  </si>
  <si>
    <t>20113</t>
  </si>
  <si>
    <t>商贸事务</t>
  </si>
  <si>
    <t>2011301</t>
  </si>
  <si>
    <t xml:space="preserve">  行政运行</t>
  </si>
  <si>
    <t>2011302</t>
  </si>
  <si>
    <t xml:space="preserve">  一般行政管理事务</t>
  </si>
  <si>
    <t>2011350</t>
  </si>
  <si>
    <t xml:space="preserve">  事业运行</t>
  </si>
  <si>
    <t>2011399</t>
  </si>
  <si>
    <t xml:space="preserve">  其他商贸事务支出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</si>
  <si>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</si>
  <si>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</si>
  <si>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</si>
  <si>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</si>
  <si>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</si>
  <si>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</si>
  <si>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</si>
  <si>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</si>
  <si>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</si>
  <si>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</si>
  <si>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</si>
  <si>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</si>
  <si>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</si>
  <si>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</si>
  <si>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</si>
  <si>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</si>
  <si>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</si>
  <si>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</si>
  <si>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212</t>
  </si>
  <si>
    <t>城乡社区支出</t>
  </si>
  <si>
    <t>21203</t>
  </si>
  <si>
    <t>城乡社区公共设施</t>
  </si>
  <si>
    <t>2120399</t>
  </si>
  <si>
    <t xml:space="preserve">  其他城乡社区公共设施支出</t>
  </si>
  <si>
    <t>21208</t>
  </si>
  <si>
    <t>国有土地使用权出让收入及对应专项债务收入安排的支出</t>
  </si>
  <si>
    <t>2120899</t>
  </si>
  <si>
    <t xml:space="preserve">  其他国有土地使用权出让收入安排的支出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</si>
  <si>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</si>
  <si>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</si>
  <si>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</si>
  <si>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</si>
  <si>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</si>
  <si>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</si>
  <si>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</si>
  <si>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</si>
  <si>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</si>
  <si>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</si>
  <si>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</si>
  <si>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</si>
  <si>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</si>
  <si>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</si>
  <si>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</si>
  <si>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</si>
  <si>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</si>
  <si>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</si>
  <si>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</si>
  <si>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</si>
  <si>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</si>
  <si>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</si>
  <si>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</si>
  <si>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21201</t>
  </si>
  <si>
    <t>城乡社区管理事务</t>
  </si>
  <si>
    <t>2120199</t>
  </si>
  <si>
    <t xml:space="preserve">  其他城乡社区管理事务支出</t>
  </si>
  <si>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</si>
  <si>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</si>
  <si>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</si>
  <si>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</si>
  <si>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</si>
  <si>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</si>
  <si>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</si>
  <si>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</si>
  <si>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</si>
  <si>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</si>
  <si>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一般公共预算财政拨款收入支出决算表</t>
  </si>
  <si>
    <r>
      <t>公开</t>
    </r>
    <r>
      <rPr>
        <sz val="12"/>
        <rFont val="Times New Roman"/>
        <family val="1"/>
      </rPr>
      <t>05</t>
    </r>
    <r>
      <rPr>
        <sz val="12"/>
        <rFont val="宋体"/>
        <family val="0"/>
      </rPr>
      <t>表</t>
    </r>
  </si>
  <si>
    <t>本年收入</t>
  </si>
  <si>
    <t>本年支出</t>
  </si>
  <si>
    <t>基本支出结转</t>
  </si>
  <si>
    <t>项目支出结转和结余</t>
  </si>
  <si>
    <t>基本
支出</t>
  </si>
  <si>
    <t>项目
支出</t>
  </si>
  <si>
    <t>项目支出结转</t>
  </si>
  <si>
    <t>项目支出结余</t>
  </si>
  <si>
    <t>01</t>
  </si>
  <si>
    <t xml:space="preserve"> 行政运行</t>
  </si>
  <si>
    <t>02</t>
  </si>
  <si>
    <t>99</t>
  </si>
  <si>
    <t>05</t>
  </si>
  <si>
    <t xml:space="preserve"> 机关事业单位基本养老保险缴费支出</t>
  </si>
  <si>
    <t>行政单位医疗</t>
  </si>
  <si>
    <t>03</t>
  </si>
  <si>
    <t>06</t>
  </si>
  <si>
    <t>其他涉外发展服务支出</t>
  </si>
  <si>
    <t>229</t>
  </si>
  <si>
    <t>其他支出</t>
  </si>
  <si>
    <t xml:space="preserve">  其他支出</t>
  </si>
  <si>
    <t>一般公共预算财政拨款基本支出决算明细表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</si>
  <si>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</si>
  <si>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</si>
  <si>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</si>
  <si>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</si>
  <si>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</si>
  <si>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</si>
  <si>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</si>
  <si>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</si>
  <si>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</si>
  <si>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</si>
  <si>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</si>
  <si>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</si>
  <si>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</si>
  <si>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</si>
  <si>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</si>
  <si>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</si>
  <si>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</si>
  <si>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</si>
  <si>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</si>
  <si>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</si>
  <si>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</si>
  <si>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</si>
  <si>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</si>
  <si>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</si>
  <si>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</si>
  <si>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</si>
  <si>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</si>
  <si>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</si>
  <si>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</si>
  <si>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</si>
  <si>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</si>
  <si>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</si>
  <si>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</si>
  <si>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</si>
  <si>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</si>
  <si>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</si>
  <si>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</si>
  <si>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</si>
  <si>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</si>
  <si>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</si>
  <si>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</si>
  <si>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</si>
  <si>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</si>
  <si>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</si>
  <si>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</si>
  <si>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</si>
  <si>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</si>
  <si>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</si>
  <si>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</si>
  <si>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</si>
  <si>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</si>
  <si>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</si>
  <si>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</si>
  <si>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</si>
  <si>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</si>
  <si>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</si>
  <si>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</si>
  <si>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</si>
  <si>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</si>
  <si>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</si>
  <si>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</si>
  <si>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</si>
  <si>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</si>
  <si>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</si>
  <si>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</si>
  <si>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</si>
  <si>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</si>
  <si>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</si>
  <si>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</si>
  <si>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</si>
  <si>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</si>
  <si>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</si>
  <si>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</si>
  <si>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</si>
  <si>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</si>
  <si>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</si>
  <si>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</si>
  <si>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</si>
  <si>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</si>
  <si>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</si>
  <si>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</si>
  <si>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</si>
  <si>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</si>
  <si>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</si>
  <si>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</si>
  <si>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</si>
  <si>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</si>
  <si>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</si>
  <si>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</si>
  <si>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</si>
  <si>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</si>
  <si>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</si>
  <si>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</si>
  <si>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</si>
  <si>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</si>
  <si>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</si>
  <si>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</si>
  <si>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</si>
  <si>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</si>
  <si>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</si>
  <si>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</si>
  <si>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</si>
  <si>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</si>
  <si>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</si>
  <si>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</si>
  <si>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</si>
  <si>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</si>
  <si>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</si>
  <si>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</si>
  <si>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</si>
  <si>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</si>
  <si>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</si>
  <si>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</si>
  <si>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</si>
  <si>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</si>
  <si>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</si>
  <si>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</si>
  <si>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</si>
  <si>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</si>
  <si>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</si>
  <si>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</si>
  <si>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</si>
  <si>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</si>
  <si>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</si>
  <si>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</si>
  <si>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</si>
  <si>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</si>
  <si>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</si>
  <si>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</si>
  <si>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</si>
  <si>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</si>
  <si>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</si>
  <si>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</si>
  <si>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</si>
  <si>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</si>
  <si>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</si>
  <si>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</si>
  <si>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</si>
  <si>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</si>
  <si>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</si>
  <si>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</si>
  <si>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</si>
  <si>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</si>
  <si>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</si>
  <si>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</si>
  <si>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</si>
  <si>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</si>
  <si>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</si>
  <si>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</si>
  <si>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</si>
  <si>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</si>
  <si>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</si>
  <si>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</si>
  <si>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</si>
  <si>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</si>
  <si>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</si>
  <si>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</si>
  <si>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</si>
  <si>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</si>
  <si>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</si>
  <si>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</si>
  <si>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</si>
  <si>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</si>
  <si>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</si>
  <si>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</si>
  <si>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</si>
  <si>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</si>
  <si>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政府性基金预算财政拨款收入支出决算表</t>
  </si>
  <si>
    <r>
      <t>公开</t>
    </r>
    <r>
      <rPr>
        <sz val="12"/>
        <rFont val="Times New Roman"/>
        <family val="1"/>
      </rPr>
      <t>07</t>
    </r>
    <r>
      <rPr>
        <sz val="12"/>
        <rFont val="宋体"/>
        <family val="0"/>
      </rPr>
      <t>表</t>
    </r>
  </si>
  <si>
    <t>08</t>
  </si>
  <si>
    <t>一般公共预算财政拨款“三公”经费支出等信息统计表</t>
  </si>
  <si>
    <t>公开08表</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</si>
  <si>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</si>
  <si>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</si>
  <si>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</si>
  <si>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</si>
  <si>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</si>
  <si>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</si>
  <si>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</si>
  <si>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</si>
  <si>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</si>
  <si>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</si>
  <si>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</si>
  <si>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</si>
  <si>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</si>
  <si>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</si>
  <si>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</si>
  <si>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</si>
  <si>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</si>
  <si>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</si>
  <si>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</si>
  <si>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</si>
  <si>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</si>
  <si>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</si>
  <si>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</si>
  <si>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</si>
  <si>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</si>
  <si>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</si>
  <si>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</si>
  <si>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</si>
  <si>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</si>
  <si>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</si>
  <si>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</si>
  <si>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</si>
  <si>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</si>
  <si>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</si>
  <si>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</si>
  <si>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</si>
  <si>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</si>
  <si>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</si>
  <si>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注：1．“三公”经费填列单位使用一般公共预算财政拨款安排的支出。</t>
  </si>
  <si>
    <t xml:space="preserve">    2．“三公”经费相关统计数是指使用一般公共预算财政拨款负担费用的相关批次、人次及车辆情况。
       </t>
  </si>
  <si>
    <t xml:space="preserve">    3．“机关运行经费”填列行政单位和参公事业单位使用一般公共预算财政拨款安排的基本支出中的日常公用经费支出。
       </t>
  </si>
  <si>
    <t xml:space="preserve">    4．“国有资产占用情况”填列单位用各类资金购置的车辆、设备等固定资产数量情况。</t>
  </si>
  <si>
    <t>儋州市商务局2016部门决算汇总</t>
  </si>
  <si>
    <t>儋州市商务局2016部门决算汇总</t>
  </si>
  <si>
    <t>儋州市商务局2016部门决算汇总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</si>
</sst>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2">
    <font>
      <sz val="12"/>
      <name val="宋体"/>
      <family val="0"/>
    </font>
    <font>
      <sz val="10"/>
      <color indexed="8"/>
      <name val="Arial"/>
      <family val="2"/>
    </font>
    <font>
      <sz val="10"/>
      <color indexed="8"/>
      <name val="宋体"/>
      <family val="0"/>
    </font>
    <font>
      <sz val="16"/>
      <color indexed="8"/>
      <name val="华文中宋"/>
      <family val="0"/>
    </font>
    <font>
      <sz val="12"/>
      <color indexed="8"/>
      <name val="宋体"/>
      <family val="0"/>
    </font>
    <font>
      <sz val="10"/>
      <name val="宋体"/>
      <family val="0"/>
    </font>
    <font>
      <sz val="12"/>
      <color indexed="8"/>
      <name val="Arial"/>
      <family val="2"/>
    </font>
    <font>
      <sz val="12"/>
      <name val="黑体"/>
      <family val="0"/>
    </font>
    <font>
      <sz val="16"/>
      <name val="华文中宋"/>
      <family val="0"/>
    </font>
    <font>
      <b/>
      <sz val="9"/>
      <name val="宋体"/>
      <family val="0"/>
    </font>
    <font>
      <b/>
      <sz val="10"/>
      <name val="宋体"/>
      <family val="0"/>
    </font>
    <font>
      <sz val="9"/>
      <name val="宋体"/>
      <family val="0"/>
    </font>
    <font>
      <sz val="11"/>
      <name val="宋体"/>
      <family val="0"/>
    </font>
    <font>
      <sz val="12"/>
      <color indexed="8"/>
      <name val="华文中宋"/>
      <family val="0"/>
    </font>
    <font>
      <b/>
      <sz val="10"/>
      <color indexed="8"/>
      <name val="Arial"/>
      <family val="2"/>
    </font>
    <font>
      <sz val="9"/>
      <name val="华文中宋"/>
      <family val="0"/>
    </font>
    <font>
      <sz val="16"/>
      <name val="宋体"/>
      <family val="0"/>
    </font>
    <font>
      <b/>
      <sz val="11"/>
      <name val="宋体"/>
      <family val="0"/>
    </font>
    <font>
      <b/>
      <sz val="12"/>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b/>
      <sz val="13"/>
      <color indexed="56"/>
      <name val="宋体"/>
      <family val="0"/>
    </font>
    <font>
      <sz val="12"/>
      <color indexed="10"/>
      <name val="宋体"/>
      <family val="0"/>
    </font>
    <font>
      <sz val="12"/>
      <color indexed="20"/>
      <name val="宋体"/>
      <family val="0"/>
    </font>
    <font>
      <b/>
      <sz val="12"/>
      <color indexed="9"/>
      <name val="宋体"/>
      <family val="0"/>
    </font>
    <font>
      <sz val="12"/>
      <color indexed="52"/>
      <name val="宋体"/>
      <family val="0"/>
    </font>
    <font>
      <sz val="12"/>
      <color indexed="9"/>
      <name val="宋体"/>
      <family val="0"/>
    </font>
    <font>
      <sz val="11"/>
      <color indexed="20"/>
      <name val="宋体"/>
      <family val="0"/>
    </font>
    <font>
      <sz val="12"/>
      <color indexed="60"/>
      <name val="宋体"/>
      <family val="0"/>
    </font>
    <font>
      <sz val="12"/>
      <color indexed="62"/>
      <name val="宋体"/>
      <family val="0"/>
    </font>
    <font>
      <b/>
      <sz val="12"/>
      <color indexed="52"/>
      <name val="宋体"/>
      <family val="0"/>
    </font>
    <font>
      <b/>
      <sz val="12"/>
      <color indexed="8"/>
      <name val="宋体"/>
      <family val="0"/>
    </font>
    <font>
      <i/>
      <sz val="12"/>
      <color indexed="23"/>
      <name val="宋体"/>
      <family val="0"/>
    </font>
    <font>
      <u val="single"/>
      <sz val="12"/>
      <color indexed="36"/>
      <name val="宋体"/>
      <family val="0"/>
    </font>
    <font>
      <sz val="12"/>
      <color indexed="17"/>
      <name val="宋体"/>
      <family val="0"/>
    </font>
    <font>
      <b/>
      <sz val="12"/>
      <color indexed="63"/>
      <name val="宋体"/>
      <family val="0"/>
    </font>
    <font>
      <sz val="11"/>
      <color indexed="17"/>
      <name val="宋体"/>
      <family val="0"/>
    </font>
    <font>
      <sz val="11"/>
      <color indexed="8"/>
      <name val="宋体"/>
      <family val="0"/>
    </font>
    <font>
      <sz val="10"/>
      <name val="Arial"/>
      <family val="2"/>
    </font>
    <font>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ck">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style="thin">
        <color indexed="8"/>
      </right>
      <top>
        <color indexed="63"/>
      </top>
      <bottom style="thin">
        <color indexed="8"/>
      </bottom>
    </border>
    <border>
      <left style="medium"/>
      <right>
        <color indexed="63"/>
      </right>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23"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5"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36"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26" fillId="17" borderId="6" applyNumberFormat="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7" fillId="16" borderId="8" applyNumberFormat="0" applyAlignment="0" applyProtection="0"/>
    <xf numFmtId="0" fontId="31" fillId="7" borderId="5" applyNumberFormat="0" applyAlignment="0" applyProtection="0"/>
    <xf numFmtId="0" fontId="40" fillId="0" borderId="0">
      <alignment/>
      <protection/>
    </xf>
    <xf numFmtId="0" fontId="35" fillId="0" borderId="0" applyNumberFormat="0" applyFill="0" applyBorder="0" applyAlignment="0" applyProtection="0"/>
    <xf numFmtId="0" fontId="0" fillId="23" borderId="9" applyNumberFormat="0" applyFont="0" applyAlignment="0" applyProtection="0"/>
  </cellStyleXfs>
  <cellXfs count="224">
    <xf numFmtId="0" fontId="0" fillId="0" borderId="0" xfId="0" applyAlignment="1">
      <alignment/>
    </xf>
    <xf numFmtId="0" fontId="1" fillId="0" borderId="0" xfId="0" applyFont="1" applyFill="1" applyAlignment="1">
      <alignment/>
    </xf>
    <xf numFmtId="0" fontId="1" fillId="0" borderId="0" xfId="0" applyFont="1" applyAlignment="1">
      <alignment/>
    </xf>
    <xf numFmtId="0" fontId="2" fillId="0" borderId="0" xfId="0" applyFont="1" applyFill="1" applyAlignment="1">
      <alignment/>
    </xf>
    <xf numFmtId="0" fontId="4" fillId="24" borderId="0" xfId="0" applyNumberFormat="1" applyFont="1" applyFill="1" applyBorder="1" applyAlignment="1">
      <alignment/>
    </xf>
    <xf numFmtId="0" fontId="4" fillId="24" borderId="0" xfId="0" applyNumberFormat="1" applyFont="1" applyFill="1" applyBorder="1" applyAlignment="1">
      <alignment horizontal="center"/>
    </xf>
    <xf numFmtId="0" fontId="4" fillId="24" borderId="0" xfId="0" applyNumberFormat="1" applyFont="1" applyFill="1" applyBorder="1" applyAlignment="1">
      <alignment horizontal="right"/>
    </xf>
    <xf numFmtId="0" fontId="4" fillId="0" borderId="10" xfId="0" applyNumberFormat="1"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5" fillId="25" borderId="11" xfId="0" applyNumberFormat="1" applyFont="1" applyFill="1" applyBorder="1" applyAlignment="1">
      <alignment horizontal="right" vertical="center" shrinkToFit="1"/>
    </xf>
    <xf numFmtId="4" fontId="5" fillId="25" borderId="12"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3" fontId="5" fillId="25" borderId="11" xfId="0" applyNumberFormat="1"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3" fontId="5" fillId="25" borderId="12" xfId="0" applyNumberFormat="1" applyFont="1" applyFill="1" applyBorder="1" applyAlignment="1">
      <alignment horizontal="right" vertical="center" shrinkToFit="1"/>
    </xf>
    <xf numFmtId="0" fontId="6" fillId="0" borderId="0" xfId="0" applyFont="1" applyFill="1"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0" fontId="7" fillId="0" borderId="0" xfId="0" applyFont="1" applyAlignment="1">
      <alignment/>
    </xf>
    <xf numFmtId="49" fontId="0" fillId="25" borderId="0" xfId="0" applyNumberFormat="1" applyFill="1" applyAlignment="1">
      <alignment vertical="center"/>
    </xf>
    <xf numFmtId="0" fontId="0" fillId="25" borderId="0" xfId="0" applyFill="1" applyAlignment="1">
      <alignment vertical="center"/>
    </xf>
    <xf numFmtId="49" fontId="0" fillId="25" borderId="0" xfId="0" applyNumberFormat="1" applyFill="1" applyAlignment="1">
      <alignment vertical="center" wrapText="1"/>
    </xf>
    <xf numFmtId="0" fontId="11" fillId="0" borderId="10" xfId="0" applyFont="1" applyFill="1" applyBorder="1" applyAlignment="1">
      <alignment horizontal="center" vertical="center" wrapText="1"/>
    </xf>
    <xf numFmtId="0" fontId="0" fillId="25" borderId="0" xfId="0" applyFont="1" applyFill="1" applyAlignment="1">
      <alignment/>
    </xf>
    <xf numFmtId="49" fontId="0" fillId="25" borderId="0" xfId="0" applyNumberFormat="1" applyFont="1" applyFill="1" applyAlignment="1">
      <alignment/>
    </xf>
    <xf numFmtId="49" fontId="0" fillId="25" borderId="0" xfId="0" applyNumberFormat="1" applyFont="1" applyFill="1" applyAlignment="1">
      <alignment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49" fontId="9" fillId="0" borderId="12" xfId="0" applyNumberFormat="1" applyFont="1" applyFill="1" applyBorder="1" applyAlignment="1">
      <alignment horizontal="left" vertical="center" wrapText="1" shrinkToFit="1"/>
    </xf>
    <xf numFmtId="4" fontId="10" fillId="0" borderId="12" xfId="0" applyNumberFormat="1" applyFont="1" applyFill="1" applyBorder="1" applyAlignment="1">
      <alignment horizontal="right" vertical="center" shrinkToFit="1"/>
    </xf>
    <xf numFmtId="49" fontId="11" fillId="0" borderId="13" xfId="0" applyNumberFormat="1" applyFont="1" applyFill="1" applyBorder="1" applyAlignment="1">
      <alignment horizontal="left" vertical="center" wrapText="1" shrinkToFit="1"/>
    </xf>
    <xf numFmtId="4" fontId="5" fillId="0" borderId="13" xfId="0" applyNumberFormat="1" applyFont="1" applyFill="1" applyBorder="1" applyAlignment="1">
      <alignment horizontal="right" vertical="center" shrinkToFit="1"/>
    </xf>
    <xf numFmtId="49" fontId="0" fillId="0" borderId="0" xfId="0" applyNumberFormat="1" applyFont="1" applyAlignment="1">
      <alignment vertical="center"/>
    </xf>
    <xf numFmtId="49" fontId="0" fillId="0" borderId="0" xfId="0" applyNumberFormat="1" applyFont="1" applyAlignment="1">
      <alignment vertical="center" wrapText="1"/>
    </xf>
    <xf numFmtId="0" fontId="12" fillId="0" borderId="0" xfId="0" applyFont="1" applyAlignment="1">
      <alignment vertical="center"/>
    </xf>
    <xf numFmtId="49" fontId="12" fillId="0" borderId="0" xfId="0" applyNumberFormat="1" applyFont="1" applyAlignment="1">
      <alignment vertical="center"/>
    </xf>
    <xf numFmtId="49" fontId="12" fillId="0" borderId="0" xfId="0" applyNumberFormat="1" applyFont="1" applyAlignment="1">
      <alignment vertical="center" wrapText="1"/>
    </xf>
    <xf numFmtId="0" fontId="0" fillId="25" borderId="0" xfId="0" applyFont="1" applyFill="1" applyAlignment="1">
      <alignment horizontal="right"/>
    </xf>
    <xf numFmtId="0" fontId="0" fillId="0" borderId="10" xfId="0" applyFill="1" applyBorder="1" applyAlignment="1">
      <alignment horizontal="centerContinuous" vertical="center" wrapText="1"/>
    </xf>
    <xf numFmtId="4" fontId="10" fillId="0" borderId="11" xfId="0" applyNumberFormat="1"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0" fontId="0" fillId="25" borderId="0" xfId="61" applyFont="1" applyFill="1" applyAlignment="1">
      <alignment vertical="center" wrapText="1"/>
      <protection/>
    </xf>
    <xf numFmtId="0" fontId="6" fillId="0" borderId="0" xfId="58" applyFont="1" applyAlignment="1">
      <alignment vertical="center"/>
      <protection/>
    </xf>
    <xf numFmtId="0" fontId="1" fillId="0" borderId="0" xfId="58" applyAlignment="1">
      <alignment vertical="center"/>
      <protection/>
    </xf>
    <xf numFmtId="0" fontId="1" fillId="0" borderId="0" xfId="58">
      <alignment/>
      <protection/>
    </xf>
    <xf numFmtId="0" fontId="3" fillId="24" borderId="0" xfId="58" applyNumberFormat="1" applyFont="1" applyFill="1" applyAlignment="1">
      <alignment horizontal="center" vertical="center"/>
      <protection/>
    </xf>
    <xf numFmtId="0" fontId="0" fillId="25" borderId="0" xfId="61" applyNumberFormat="1" applyFont="1" applyFill="1" applyAlignment="1">
      <alignment horizontal="center" vertical="center" wrapText="1"/>
      <protection/>
    </xf>
    <xf numFmtId="0" fontId="0" fillId="25" borderId="0" xfId="61" applyNumberFormat="1" applyFont="1" applyFill="1" applyAlignment="1">
      <alignment vertical="center" wrapText="1"/>
      <protection/>
    </xf>
    <xf numFmtId="0" fontId="4" fillId="0" borderId="0" xfId="58" applyFont="1" applyAlignment="1">
      <alignment vertical="center"/>
      <protection/>
    </xf>
    <xf numFmtId="0" fontId="2" fillId="0" borderId="15" xfId="58" applyFont="1" applyFill="1" applyBorder="1" applyAlignment="1">
      <alignment horizontal="left" vertical="center" shrinkToFit="1"/>
      <protection/>
    </xf>
    <xf numFmtId="0" fontId="2" fillId="0" borderId="10" xfId="58" applyFont="1" applyFill="1" applyBorder="1" applyAlignment="1">
      <alignment horizontal="left" vertical="center" shrinkToFit="1"/>
      <protection/>
    </xf>
    <xf numFmtId="176" fontId="14" fillId="0" borderId="10" xfId="58" applyNumberFormat="1" applyFont="1" applyFill="1" applyBorder="1" applyAlignment="1">
      <alignment horizontal="right" vertical="center" shrinkToFit="1"/>
      <protection/>
    </xf>
    <xf numFmtId="176" fontId="1" fillId="0" borderId="10" xfId="58" applyNumberFormat="1" applyFont="1" applyFill="1" applyBorder="1" applyAlignment="1">
      <alignment horizontal="right" vertical="center" shrinkToFit="1"/>
      <protection/>
    </xf>
    <xf numFmtId="176" fontId="1" fillId="0" borderId="16" xfId="58" applyNumberFormat="1" applyFont="1" applyFill="1" applyBorder="1" applyAlignment="1">
      <alignment horizontal="right" vertical="center" shrinkToFit="1"/>
      <protection/>
    </xf>
    <xf numFmtId="0" fontId="4" fillId="25" borderId="0" xfId="60" applyNumberFormat="1" applyFont="1" applyFill="1" applyAlignment="1">
      <alignment horizontal="right" vertical="center"/>
      <protection/>
    </xf>
    <xf numFmtId="0" fontId="4" fillId="0" borderId="0" xfId="58" applyFont="1" applyAlignment="1">
      <alignment horizontal="right" vertical="center"/>
      <protection/>
    </xf>
    <xf numFmtId="176" fontId="1" fillId="0" borderId="17" xfId="58" applyNumberFormat="1" applyFont="1" applyFill="1" applyBorder="1" applyAlignment="1">
      <alignment horizontal="right" vertical="center" shrinkToFit="1"/>
      <protection/>
    </xf>
    <xf numFmtId="176" fontId="1" fillId="0" borderId="18" xfId="58" applyNumberFormat="1" applyFont="1" applyFill="1" applyBorder="1" applyAlignment="1">
      <alignment horizontal="right" vertical="center" shrinkToFit="1"/>
      <protection/>
    </xf>
    <xf numFmtId="0" fontId="11" fillId="0" borderId="0" xfId="0" applyFont="1" applyAlignment="1">
      <alignment vertical="center"/>
    </xf>
    <xf numFmtId="0" fontId="7" fillId="0" borderId="0" xfId="59" applyFont="1" applyAlignment="1">
      <alignment horizontal="left" vertical="center"/>
      <protection/>
    </xf>
    <xf numFmtId="0" fontId="11" fillId="25" borderId="0" xfId="0" applyFont="1" applyFill="1" applyAlignment="1">
      <alignment vertical="center"/>
    </xf>
    <xf numFmtId="0" fontId="11" fillId="25" borderId="0" xfId="0" applyFont="1" applyFill="1" applyAlignment="1">
      <alignment/>
    </xf>
    <xf numFmtId="0" fontId="11" fillId="0" borderId="10" xfId="0" applyFont="1" applyFill="1" applyBorder="1" applyAlignment="1">
      <alignment horizontal="center" vertical="center"/>
    </xf>
    <xf numFmtId="4" fontId="5" fillId="0" borderId="12" xfId="0" applyNumberFormat="1" applyFont="1" applyFill="1" applyBorder="1" applyAlignment="1">
      <alignment horizontal="right" vertical="center" shrinkToFi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5" fillId="0" borderId="12" xfId="0" applyFont="1" applyFill="1" applyBorder="1" applyAlignment="1">
      <alignment horizontal="left" vertical="center" shrinkToFit="1"/>
    </xf>
    <xf numFmtId="49" fontId="0" fillId="0" borderId="10" xfId="0" applyNumberFormat="1" applyFill="1" applyBorder="1" applyAlignment="1">
      <alignment horizontal="center" vertical="center" wrapText="1"/>
    </xf>
    <xf numFmtId="0" fontId="10"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4" fontId="5" fillId="0" borderId="11" xfId="0" applyNumberFormat="1" applyFont="1" applyFill="1" applyBorder="1" applyAlignment="1">
      <alignment horizontal="right" vertical="center" shrinkToFit="1"/>
    </xf>
    <xf numFmtId="0" fontId="16" fillId="0" borderId="0" xfId="60" applyFont="1" applyAlignment="1">
      <alignment horizontal="right" vertical="center"/>
      <protection/>
    </xf>
    <xf numFmtId="0" fontId="5" fillId="0" borderId="0" xfId="60" applyFont="1" applyAlignment="1">
      <alignment horizontal="right" vertical="center"/>
      <protection/>
    </xf>
    <xf numFmtId="0" fontId="0" fillId="0" borderId="0" xfId="0" applyAlignment="1">
      <alignment horizontal="right" vertical="center"/>
    </xf>
    <xf numFmtId="0" fontId="0" fillId="0" borderId="0" xfId="60" applyAlignment="1">
      <alignment horizontal="right" vertical="center"/>
      <protection/>
    </xf>
    <xf numFmtId="0" fontId="0" fillId="0" borderId="0" xfId="60" applyBorder="1" applyAlignment="1">
      <alignment horizontal="right" vertical="center"/>
      <protection/>
    </xf>
    <xf numFmtId="0" fontId="0" fillId="25" borderId="0" xfId="60" applyFill="1" applyAlignment="1">
      <alignment horizontal="right" vertical="center"/>
      <protection/>
    </xf>
    <xf numFmtId="0" fontId="2" fillId="25" borderId="0" xfId="60" applyFont="1" applyFill="1" applyAlignment="1">
      <alignment horizontal="right" vertical="center"/>
      <protection/>
    </xf>
    <xf numFmtId="0" fontId="2" fillId="25" borderId="0" xfId="60" applyFont="1" applyFill="1" applyAlignment="1">
      <alignment horizontal="left" vertical="center"/>
      <protection/>
    </xf>
    <xf numFmtId="177" fontId="0" fillId="25" borderId="10" xfId="60" applyNumberFormat="1" applyFont="1" applyFill="1" applyBorder="1" applyAlignment="1">
      <alignment horizontal="center" vertical="center"/>
      <protection/>
    </xf>
    <xf numFmtId="49" fontId="0" fillId="25" borderId="10" xfId="60" applyNumberFormat="1" applyFont="1" applyFill="1" applyBorder="1" applyAlignment="1">
      <alignment horizontal="center" vertical="center" wrapText="1"/>
      <protection/>
    </xf>
    <xf numFmtId="49" fontId="0" fillId="25" borderId="17" xfId="60" applyNumberFormat="1" applyFont="1" applyFill="1" applyBorder="1" applyAlignment="1">
      <alignment horizontal="center" vertical="center" wrapText="1"/>
      <protection/>
    </xf>
    <xf numFmtId="49" fontId="0" fillId="25" borderId="10" xfId="60" applyNumberFormat="1" applyFont="1" applyFill="1" applyBorder="1" applyAlignment="1">
      <alignment horizontal="center" vertical="center"/>
      <protection/>
    </xf>
    <xf numFmtId="49" fontId="0" fillId="25" borderId="17" xfId="60" applyNumberFormat="1" applyFont="1" applyFill="1" applyBorder="1" applyAlignment="1">
      <alignment horizontal="center" vertical="center"/>
      <protection/>
    </xf>
    <xf numFmtId="177" fontId="12" fillId="0" borderId="15" xfId="60" applyNumberFormat="1" applyFont="1" applyFill="1" applyBorder="1" applyAlignment="1">
      <alignment horizontal="left" vertical="center"/>
      <protection/>
    </xf>
    <xf numFmtId="0" fontId="12" fillId="25" borderId="10" xfId="60" applyNumberFormat="1" applyFont="1" applyFill="1" applyBorder="1" applyAlignment="1">
      <alignment horizontal="center" vertical="center"/>
      <protection/>
    </xf>
    <xf numFmtId="177" fontId="12" fillId="25" borderId="15" xfId="60" applyNumberFormat="1" applyFont="1" applyFill="1" applyBorder="1" applyAlignment="1">
      <alignment horizontal="left" vertical="center"/>
      <protection/>
    </xf>
    <xf numFmtId="177" fontId="12" fillId="0" borderId="10" xfId="60" applyNumberFormat="1" applyFont="1" applyFill="1" applyBorder="1" applyAlignment="1">
      <alignment horizontal="right" vertical="center"/>
      <protection/>
    </xf>
    <xf numFmtId="177" fontId="12" fillId="0" borderId="10" xfId="60" applyNumberFormat="1" applyFont="1" applyFill="1" applyBorder="1" applyAlignment="1">
      <alignment horizontal="left" vertical="center"/>
      <protection/>
    </xf>
    <xf numFmtId="177" fontId="12" fillId="0" borderId="19" xfId="60" applyNumberFormat="1" applyFont="1" applyFill="1" applyBorder="1" applyAlignment="1">
      <alignment horizontal="left" vertical="center"/>
      <protection/>
    </xf>
    <xf numFmtId="177" fontId="0" fillId="25" borderId="20" xfId="60" applyNumberFormat="1" applyFont="1" applyFill="1" applyBorder="1" applyAlignment="1">
      <alignment horizontal="center" vertical="center"/>
      <protection/>
    </xf>
    <xf numFmtId="177" fontId="12" fillId="0" borderId="21" xfId="60" applyNumberFormat="1" applyFont="1" applyFill="1" applyBorder="1" applyAlignment="1">
      <alignment horizontal="left" vertical="center"/>
      <protection/>
    </xf>
    <xf numFmtId="177" fontId="12" fillId="0" borderId="22" xfId="60" applyNumberFormat="1" applyFont="1" applyFill="1" applyBorder="1" applyAlignment="1">
      <alignment horizontal="left" vertical="center"/>
      <protection/>
    </xf>
    <xf numFmtId="0" fontId="5" fillId="0" borderId="12" xfId="0" applyFont="1" applyFill="1" applyBorder="1" applyAlignment="1">
      <alignment horizontal="right" vertical="center" shrinkToFit="1"/>
    </xf>
    <xf numFmtId="0" fontId="5" fillId="0" borderId="11" xfId="0" applyFont="1" applyFill="1" applyBorder="1" applyAlignment="1">
      <alignment horizontal="right" vertical="center" shrinkToFit="1"/>
    </xf>
    <xf numFmtId="177" fontId="12" fillId="0" borderId="21" xfId="60" applyNumberFormat="1" applyFont="1" applyFill="1" applyBorder="1" applyAlignment="1">
      <alignment horizontal="center" vertical="center"/>
      <protection/>
    </xf>
    <xf numFmtId="0" fontId="5" fillId="25" borderId="12" xfId="0" applyFont="1" applyFill="1" applyBorder="1" applyAlignment="1">
      <alignment horizontal="right" vertical="center" shrinkToFit="1"/>
    </xf>
    <xf numFmtId="4" fontId="5" fillId="25" borderId="13" xfId="0" applyNumberFormat="1" applyFont="1" applyFill="1" applyBorder="1" applyAlignment="1">
      <alignment horizontal="right" vertical="center" shrinkToFit="1"/>
    </xf>
    <xf numFmtId="0" fontId="0" fillId="0" borderId="0" xfId="0" applyFill="1" applyAlignment="1">
      <alignment vertical="center"/>
    </xf>
    <xf numFmtId="0" fontId="16" fillId="0" borderId="0" xfId="60" applyFont="1" applyBorder="1" applyAlignment="1">
      <alignment horizontal="right" vertical="center"/>
      <protection/>
    </xf>
    <xf numFmtId="0" fontId="5" fillId="0" borderId="0" xfId="60" applyFont="1" applyBorder="1" applyAlignment="1">
      <alignment horizontal="right" vertical="center"/>
      <protection/>
    </xf>
    <xf numFmtId="0" fontId="1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25" borderId="0" xfId="0" applyFill="1" applyAlignment="1">
      <alignment horizontal="right" vertical="center"/>
    </xf>
    <xf numFmtId="0" fontId="2" fillId="25" borderId="0" xfId="0" applyFont="1" applyFill="1" applyAlignment="1">
      <alignment horizontal="center" vertical="center"/>
    </xf>
    <xf numFmtId="177" fontId="0" fillId="25" borderId="10"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0" fontId="9" fillId="0" borderId="12" xfId="0" applyFont="1" applyFill="1" applyBorder="1" applyAlignment="1">
      <alignment horizontal="left" vertical="center" shrinkToFit="1"/>
    </xf>
    <xf numFmtId="0" fontId="0" fillId="0" borderId="0" xfId="0" applyFont="1" applyFill="1" applyAlignment="1">
      <alignment vertical="center"/>
    </xf>
    <xf numFmtId="0" fontId="5" fillId="0" borderId="0" xfId="0" applyFont="1" applyAlignment="1">
      <alignment horizontal="right" vertical="center"/>
    </xf>
    <xf numFmtId="0" fontId="4" fillId="2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0" fontId="16" fillId="0" borderId="0" xfId="59" applyFont="1" applyAlignment="1">
      <alignment horizontal="right" vertical="center"/>
      <protection/>
    </xf>
    <xf numFmtId="0" fontId="5" fillId="0" borderId="0" xfId="59" applyFont="1" applyAlignment="1">
      <alignment horizontal="right" vertical="center"/>
      <protection/>
    </xf>
    <xf numFmtId="0" fontId="0" fillId="0" borderId="0" xfId="59" applyAlignment="1">
      <alignment horizontal="right" vertical="center"/>
      <protection/>
    </xf>
    <xf numFmtId="0" fontId="0" fillId="0" borderId="0" xfId="59" applyFill="1" applyAlignment="1">
      <alignment horizontal="right" vertical="center"/>
      <protection/>
    </xf>
    <xf numFmtId="0" fontId="0" fillId="0" borderId="0" xfId="59" applyBorder="1" applyAlignment="1">
      <alignment horizontal="right" vertical="center"/>
      <protection/>
    </xf>
    <xf numFmtId="0" fontId="16" fillId="0" borderId="0" xfId="59" applyFont="1" applyBorder="1" applyAlignment="1">
      <alignment horizontal="right" vertical="center"/>
      <protection/>
    </xf>
    <xf numFmtId="0" fontId="0" fillId="25" borderId="0" xfId="59" applyFill="1" applyAlignment="1">
      <alignment horizontal="right" vertical="center"/>
      <protection/>
    </xf>
    <xf numFmtId="177" fontId="0" fillId="25" borderId="10" xfId="59" applyNumberFormat="1" applyFont="1" applyFill="1" applyBorder="1" applyAlignment="1">
      <alignment horizontal="center" vertical="center"/>
      <protection/>
    </xf>
    <xf numFmtId="0" fontId="5" fillId="0" borderId="0" xfId="59" applyFont="1" applyBorder="1" applyAlignment="1">
      <alignment horizontal="right" vertical="center"/>
      <protection/>
    </xf>
    <xf numFmtId="177" fontId="0" fillId="0" borderId="10" xfId="59" applyNumberFormat="1" applyFont="1" applyFill="1" applyBorder="1" applyAlignment="1">
      <alignment horizontal="center" vertical="center"/>
      <protection/>
    </xf>
    <xf numFmtId="49" fontId="0" fillId="25" borderId="10" xfId="59" applyNumberFormat="1" applyFont="1" applyFill="1" applyBorder="1" applyAlignment="1">
      <alignment horizontal="center" vertical="center"/>
      <protection/>
    </xf>
    <xf numFmtId="49" fontId="0" fillId="0" borderId="10" xfId="59" applyNumberFormat="1" applyFont="1" applyFill="1" applyBorder="1" applyAlignment="1">
      <alignment horizontal="center" vertical="center"/>
      <protection/>
    </xf>
    <xf numFmtId="177" fontId="0" fillId="0" borderId="10" xfId="59" applyNumberFormat="1" applyFont="1" applyFill="1" applyBorder="1" applyAlignment="1">
      <alignment horizontal="left" vertical="center"/>
      <protection/>
    </xf>
    <xf numFmtId="0" fontId="5" fillId="16" borderId="12" xfId="0" applyFont="1" applyFill="1" applyBorder="1" applyAlignment="1">
      <alignment horizontal="left" vertical="center" shrinkToFit="1"/>
    </xf>
    <xf numFmtId="4" fontId="5" fillId="25" borderId="23" xfId="0" applyNumberFormat="1" applyFont="1" applyFill="1" applyBorder="1" applyAlignment="1">
      <alignment horizontal="right" vertical="center" shrinkToFit="1"/>
    </xf>
    <xf numFmtId="0" fontId="0" fillId="0" borderId="10" xfId="59" applyFont="1" applyFill="1" applyBorder="1" applyAlignment="1">
      <alignment horizontal="left" vertical="center"/>
      <protection/>
    </xf>
    <xf numFmtId="0" fontId="5" fillId="25" borderId="11" xfId="0" applyFont="1" applyFill="1" applyBorder="1" applyAlignment="1">
      <alignment horizontal="left" vertical="center" shrinkToFit="1"/>
    </xf>
    <xf numFmtId="177" fontId="18" fillId="25" borderId="10" xfId="59" applyNumberFormat="1" applyFont="1" applyFill="1" applyBorder="1" applyAlignment="1">
      <alignment horizontal="center" vertical="center"/>
      <protection/>
    </xf>
    <xf numFmtId="4" fontId="5" fillId="25" borderId="14" xfId="0" applyNumberFormat="1" applyFont="1" applyFill="1" applyBorder="1" applyAlignment="1">
      <alignment horizontal="right" vertical="center" shrinkToFit="1"/>
    </xf>
    <xf numFmtId="177" fontId="0" fillId="25" borderId="10" xfId="59" applyNumberFormat="1" applyFont="1" applyFill="1" applyBorder="1" applyAlignment="1" quotePrefix="1">
      <alignment horizontal="center" vertical="center"/>
      <protection/>
    </xf>
    <xf numFmtId="177" fontId="0" fillId="0" borderId="10" xfId="59" applyNumberFormat="1" applyFont="1" applyFill="1" applyBorder="1" applyAlignment="1" quotePrefix="1">
      <alignment horizontal="left" vertical="center"/>
      <protection/>
    </xf>
    <xf numFmtId="177" fontId="18" fillId="0" borderId="10" xfId="59" applyNumberFormat="1" applyFont="1" applyFill="1" applyBorder="1" applyAlignment="1" quotePrefix="1">
      <alignment horizontal="center" vertical="center"/>
      <protection/>
    </xf>
    <xf numFmtId="177" fontId="0" fillId="2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2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2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25" borderId="10" xfId="0" applyNumberFormat="1" applyFill="1" applyBorder="1" applyAlignment="1" quotePrefix="1">
      <alignment horizontal="center" vertical="center"/>
    </xf>
    <xf numFmtId="49" fontId="0" fillId="25" borderId="10" xfId="0" applyNumberFormat="1" applyFont="1" applyFill="1" applyBorder="1" applyAlignment="1" quotePrefix="1">
      <alignment horizontal="center" vertical="center"/>
    </xf>
    <xf numFmtId="177" fontId="0" fillId="25" borderId="15" xfId="60" applyNumberFormat="1" applyFont="1" applyFill="1" applyBorder="1" applyAlignment="1" quotePrefix="1">
      <alignment horizontal="center" vertical="center"/>
      <protection/>
    </xf>
    <xf numFmtId="177" fontId="5" fillId="25" borderId="10" xfId="60" applyNumberFormat="1" applyFont="1" applyFill="1" applyBorder="1" applyAlignment="1" quotePrefix="1">
      <alignment horizontal="center" vertical="center"/>
      <protection/>
    </xf>
    <xf numFmtId="177" fontId="0" fillId="25" borderId="10" xfId="60" applyNumberFormat="1" applyFont="1" applyFill="1" applyBorder="1" applyAlignment="1" quotePrefix="1">
      <alignment horizontal="center" vertical="center"/>
      <protection/>
    </xf>
    <xf numFmtId="177" fontId="12" fillId="0" borderId="15" xfId="60" applyNumberFormat="1" applyFont="1" applyFill="1" applyBorder="1" applyAlignment="1" quotePrefix="1">
      <alignment horizontal="left" vertical="center"/>
      <protection/>
    </xf>
    <xf numFmtId="177" fontId="12" fillId="25" borderId="10" xfId="60" applyNumberFormat="1" applyFont="1" applyFill="1" applyBorder="1" applyAlignment="1" quotePrefix="1">
      <alignment horizontal="center" vertical="center"/>
      <protection/>
    </xf>
    <xf numFmtId="177" fontId="12" fillId="25" borderId="10" xfId="60" applyNumberFormat="1" applyFont="1" applyFill="1" applyBorder="1" applyAlignment="1" quotePrefix="1">
      <alignment horizontal="left" vertical="center"/>
      <protection/>
    </xf>
    <xf numFmtId="177" fontId="17" fillId="0" borderId="15" xfId="60" applyNumberFormat="1" applyFont="1" applyFill="1" applyBorder="1" applyAlignment="1" quotePrefix="1">
      <alignment horizontal="center" vertical="center"/>
      <protection/>
    </xf>
    <xf numFmtId="177" fontId="17" fillId="0" borderId="19" xfId="60" applyNumberFormat="1" applyFont="1" applyFill="1" applyBorder="1" applyAlignment="1" quotePrefix="1">
      <alignment horizontal="center" vertical="center"/>
      <protection/>
    </xf>
    <xf numFmtId="177" fontId="17" fillId="25" borderId="24" xfId="60" applyNumberFormat="1" applyFont="1" applyFill="1" applyBorder="1" applyAlignment="1" quotePrefix="1">
      <alignment horizontal="center" vertical="center"/>
      <protection/>
    </xf>
    <xf numFmtId="177" fontId="17" fillId="25" borderId="25" xfId="60" applyNumberFormat="1" applyFont="1" applyFill="1" applyBorder="1" applyAlignment="1" quotePrefix="1">
      <alignment horizontal="center" vertical="center"/>
      <protection/>
    </xf>
    <xf numFmtId="177" fontId="0" fillId="25" borderId="10" xfId="0" applyNumberFormat="1" applyFont="1" applyFill="1" applyBorder="1" applyAlignment="1">
      <alignment horizontal="center" vertical="center" wrapText="1"/>
    </xf>
    <xf numFmtId="177" fontId="0" fillId="25" borderId="10" xfId="0" applyNumberFormat="1" applyFill="1" applyBorder="1" applyAlignment="1">
      <alignment horizontal="center" vertical="center" wrapText="1"/>
    </xf>
    <xf numFmtId="0" fontId="3" fillId="0" borderId="0" xfId="60" applyFont="1" applyFill="1" applyAlignment="1">
      <alignment horizontal="center" vertical="center"/>
      <protection/>
    </xf>
    <xf numFmtId="177" fontId="0" fillId="25" borderId="26" xfId="60" applyNumberFormat="1" applyFont="1" applyFill="1" applyBorder="1" applyAlignment="1" quotePrefix="1">
      <alignment horizontal="center" vertical="center"/>
      <protection/>
    </xf>
    <xf numFmtId="177" fontId="0" fillId="25" borderId="27" xfId="60" applyNumberFormat="1" applyFont="1" applyFill="1" applyBorder="1" applyAlignment="1">
      <alignment horizontal="center" vertical="center"/>
      <protection/>
    </xf>
    <xf numFmtId="177" fontId="0" fillId="25" borderId="27" xfId="60" applyNumberFormat="1" applyFont="1" applyFill="1" applyBorder="1" applyAlignment="1" quotePrefix="1">
      <alignment horizontal="center" vertical="center"/>
      <protection/>
    </xf>
    <xf numFmtId="0" fontId="3" fillId="25" borderId="0" xfId="59" applyFont="1" applyFill="1" applyAlignment="1">
      <alignment horizontal="center" vertical="center"/>
      <protection/>
    </xf>
    <xf numFmtId="177" fontId="0" fillId="25" borderId="10" xfId="59" applyNumberFormat="1" applyFont="1" applyFill="1" applyBorder="1" applyAlignment="1" quotePrefix="1">
      <alignment horizontal="center" vertical="center"/>
      <protection/>
    </xf>
    <xf numFmtId="177" fontId="0" fillId="25" borderId="10" xfId="59" applyNumberFormat="1" applyFont="1" applyFill="1" applyBorder="1" applyAlignment="1">
      <alignment horizontal="center" vertical="center"/>
      <protection/>
    </xf>
    <xf numFmtId="0" fontId="10" fillId="0" borderId="28"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13" xfId="0" applyFont="1" applyFill="1" applyBorder="1" applyAlignment="1">
      <alignment horizontal="left" vertical="center" shrinkToFit="1"/>
    </xf>
    <xf numFmtId="177" fontId="0" fillId="25" borderId="10" xfId="0" applyNumberFormat="1" applyFill="1" applyBorder="1" applyAlignment="1" quotePrefix="1">
      <alignment horizontal="center" vertical="center"/>
    </xf>
    <xf numFmtId="177" fontId="0" fillId="25" borderId="10" xfId="0" applyNumberFormat="1" applyFill="1" applyBorder="1" applyAlignment="1">
      <alignment horizontal="center" vertical="center"/>
    </xf>
    <xf numFmtId="0" fontId="5" fillId="0" borderId="28" xfId="0" applyFont="1" applyFill="1" applyBorder="1" applyAlignment="1">
      <alignment horizontal="left" vertical="center" shrinkToFit="1"/>
    </xf>
    <xf numFmtId="0" fontId="3" fillId="25" borderId="0" xfId="0" applyFont="1" applyFill="1" applyAlignment="1">
      <alignment horizontal="center" vertical="center"/>
    </xf>
    <xf numFmtId="177" fontId="0" fillId="25" borderId="30" xfId="60" applyNumberFormat="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8" fillId="25" borderId="0" xfId="0" applyFont="1" applyFill="1" applyAlignment="1">
      <alignment horizontal="center" vertical="center"/>
    </xf>
    <xf numFmtId="0" fontId="15" fillId="25" borderId="0" xfId="0" applyFont="1" applyFill="1" applyAlignment="1">
      <alignment horizontal="center" vertical="center"/>
    </xf>
    <xf numFmtId="0" fontId="0" fillId="0" borderId="19"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0" xfId="58" applyFont="1" applyAlignment="1">
      <alignment horizontal="left" vertical="center"/>
      <protection/>
    </xf>
    <xf numFmtId="0" fontId="2" fillId="0" borderId="15" xfId="58" applyFont="1" applyFill="1" applyBorder="1" applyAlignment="1">
      <alignment horizontal="center" vertical="center" wrapText="1" shrinkToFit="1"/>
      <protection/>
    </xf>
    <xf numFmtId="0" fontId="2" fillId="0" borderId="10" xfId="58" applyFont="1" applyFill="1" applyBorder="1" applyAlignment="1">
      <alignment horizontal="center" vertical="center" wrapText="1" shrinkToFit="1"/>
      <protection/>
    </xf>
    <xf numFmtId="0" fontId="13" fillId="24" borderId="0" xfId="58" applyNumberFormat="1" applyFont="1" applyFill="1" applyAlignment="1">
      <alignment horizontal="left" vertical="center"/>
      <protection/>
    </xf>
    <xf numFmtId="0" fontId="2" fillId="0" borderId="26" xfId="58" applyFont="1" applyFill="1" applyBorder="1" applyAlignment="1">
      <alignment horizontal="center" vertical="center" shrinkToFit="1"/>
      <protection/>
    </xf>
    <xf numFmtId="0" fontId="2" fillId="0" borderId="27" xfId="58" applyFont="1" applyFill="1" applyBorder="1" applyAlignment="1">
      <alignment horizontal="center" vertical="center" shrinkToFit="1"/>
      <protection/>
    </xf>
    <xf numFmtId="0" fontId="2" fillId="0" borderId="30" xfId="58" applyFont="1" applyFill="1" applyBorder="1" applyAlignment="1">
      <alignment horizontal="center" vertical="center" shrinkToFit="1"/>
      <protection/>
    </xf>
    <xf numFmtId="0" fontId="2" fillId="0" borderId="33" xfId="58" applyFont="1" applyFill="1" applyBorder="1" applyAlignment="1">
      <alignment horizontal="center" vertical="center" shrinkToFit="1"/>
      <protection/>
    </xf>
    <xf numFmtId="0" fontId="2" fillId="0" borderId="16" xfId="58" applyFont="1" applyFill="1" applyBorder="1" applyAlignment="1">
      <alignment horizontal="center" vertical="center" shrinkToFit="1"/>
      <protection/>
    </xf>
    <xf numFmtId="0" fontId="2" fillId="0" borderId="17" xfId="58" applyFont="1" applyFill="1" applyBorder="1" applyAlignment="1">
      <alignment horizontal="center" vertical="center" wrapText="1" shrinkToFit="1"/>
      <protection/>
    </xf>
    <xf numFmtId="49" fontId="0" fillId="0" borderId="10" xfId="0" applyNumberFormat="1" applyFont="1" applyFill="1" applyBorder="1" applyAlignment="1">
      <alignment horizontal="center" vertical="center" wrapText="1"/>
    </xf>
    <xf numFmtId="49" fontId="8" fillId="25" borderId="0" xfId="0" applyNumberFormat="1" applyFont="1" applyFill="1" applyAlignment="1">
      <alignment horizontal="center" vertical="center"/>
    </xf>
    <xf numFmtId="49" fontId="8" fillId="25" borderId="0" xfId="0" applyNumberFormat="1" applyFont="1" applyFill="1" applyAlignment="1">
      <alignment horizontal="center" vertical="center" wrapText="1"/>
    </xf>
    <xf numFmtId="0" fontId="0" fillId="0" borderId="34" xfId="0" applyFill="1" applyBorder="1" applyAlignment="1">
      <alignment horizontal="left" vertical="center"/>
    </xf>
    <xf numFmtId="49" fontId="0" fillId="0" borderId="34" xfId="0" applyNumberFormat="1" applyFill="1" applyBorder="1" applyAlignment="1">
      <alignment horizontal="left" vertical="center"/>
    </xf>
    <xf numFmtId="49" fontId="0" fillId="0" borderId="34" xfId="0" applyNumberFormat="1" applyFill="1" applyBorder="1" applyAlignment="1">
      <alignment horizontal="left" vertical="center" wrapTex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10" xfId="0" applyNumberFormat="1" applyFont="1" applyFill="1" applyBorder="1" applyAlignment="1">
      <alignment horizontal="center" vertical="center" shrinkToFit="1"/>
    </xf>
    <xf numFmtId="0" fontId="3" fillId="24" borderId="0" xfId="0" applyNumberFormat="1" applyFont="1" applyFill="1" applyBorder="1" applyAlignment="1">
      <alignment horizontal="center"/>
    </xf>
    <xf numFmtId="0" fontId="4" fillId="0" borderId="0" xfId="0" applyFont="1" applyFill="1" applyBorder="1" applyAlignment="1">
      <alignment horizontal="left" vertical="center" wrapText="1" shrinkToFit="1"/>
    </xf>
    <xf numFmtId="0" fontId="0" fillId="25" borderId="0" xfId="0" applyFill="1" applyAlignment="1">
      <alignment/>
    </xf>
    <xf numFmtId="0" fontId="0" fillId="25" borderId="35" xfId="0" applyFill="1" applyBorder="1" applyAlignment="1">
      <alignment horizontal="left"/>
    </xf>
    <xf numFmtId="0" fontId="0" fillId="25" borderId="35" xfId="0" applyFill="1" applyBorder="1" applyAlignment="1">
      <alignment/>
    </xf>
  </cellXfs>
  <cellStyles count="7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27" xfId="47"/>
    <cellStyle name="常规 28" xfId="48"/>
    <cellStyle name="常规 29" xfId="49"/>
    <cellStyle name="常规 3" xfId="50"/>
    <cellStyle name="常规 30" xfId="51"/>
    <cellStyle name="常规 4" xfId="52"/>
    <cellStyle name="常规 5" xfId="53"/>
    <cellStyle name="常规 5 2" xfId="54"/>
    <cellStyle name="常规 6" xfId="55"/>
    <cellStyle name="常规 7" xfId="56"/>
    <cellStyle name="常规 8" xfId="57"/>
    <cellStyle name="常规 9" xfId="58"/>
    <cellStyle name="常规_2007年行政单位基层表样表" xfId="59"/>
    <cellStyle name="常规_2007年行政单位基层表样表 2"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出版署2010年度中央部门决算草案" xfId="67"/>
    <cellStyle name="好_全国友协2010年度中央部门决算（草案）" xfId="68"/>
    <cellStyle name="好_司法部2010年度中央部门决算（草案）报" xfId="69"/>
    <cellStyle name="汇总" xfId="70"/>
    <cellStyle name="Currency" xfId="71"/>
    <cellStyle name="Currency [0]" xfId="72"/>
    <cellStyle name="计算" xfId="73"/>
    <cellStyle name="检查单元格" xfId="74"/>
    <cellStyle name="解释性文本" xfId="75"/>
    <cellStyle name="警告文本" xfId="76"/>
    <cellStyle name="链接单元格" xfId="77"/>
    <cellStyle name="Comma"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样式 1" xfId="89"/>
    <cellStyle name="Followed Hyperlink" xfId="90"/>
    <cellStyle name="注释"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zoomScaleSheetLayoutView="100" workbookViewId="0" topLeftCell="A1">
      <selection activeCell="A4" sqref="A4"/>
    </sheetView>
  </sheetViews>
  <sheetFormatPr defaultColWidth="9.00390625" defaultRowHeight="14.25"/>
  <cols>
    <col min="1" max="1" width="41.625" style="128" customWidth="1"/>
    <col min="2" max="2" width="4.625" style="128" customWidth="1"/>
    <col min="3" max="3" width="12.625" style="128" customWidth="1"/>
    <col min="4" max="4" width="41.625" style="128" customWidth="1"/>
    <col min="5" max="5" width="4.625" style="129" customWidth="1"/>
    <col min="6" max="6" width="12.625" style="129" customWidth="1"/>
    <col min="7" max="8" width="9.00390625" style="130" customWidth="1"/>
    <col min="9" max="16384" width="9.00390625" style="128" customWidth="1"/>
  </cols>
  <sheetData>
    <row r="1" ht="14.25">
      <c r="A1" s="67" t="s">
        <v>0</v>
      </c>
    </row>
    <row r="2" spans="1:8" s="126" customFormat="1" ht="18" customHeight="1">
      <c r="A2" s="172" t="s">
        <v>1</v>
      </c>
      <c r="B2" s="172"/>
      <c r="C2" s="172"/>
      <c r="D2" s="172"/>
      <c r="E2" s="172"/>
      <c r="F2" s="172"/>
      <c r="G2" s="131"/>
      <c r="H2" s="131"/>
    </row>
    <row r="3" spans="1:6" ht="15.75" customHeight="1">
      <c r="A3" s="132"/>
      <c r="B3" s="132"/>
      <c r="C3" s="132"/>
      <c r="D3" s="132"/>
      <c r="F3" s="45" t="s">
        <v>2</v>
      </c>
    </row>
    <row r="4" spans="1:6" ht="15.75" customHeight="1">
      <c r="A4" s="221" t="s">
        <v>438</v>
      </c>
      <c r="B4" s="132"/>
      <c r="C4" s="132"/>
      <c r="D4" s="132"/>
      <c r="F4" s="45" t="s">
        <v>4</v>
      </c>
    </row>
    <row r="5" spans="1:8" s="127" customFormat="1" ht="18" customHeight="1">
      <c r="A5" s="173" t="s">
        <v>5</v>
      </c>
      <c r="B5" s="174"/>
      <c r="C5" s="174"/>
      <c r="D5" s="173" t="s">
        <v>6</v>
      </c>
      <c r="E5" s="174"/>
      <c r="F5" s="174"/>
      <c r="G5" s="134"/>
      <c r="H5" s="134"/>
    </row>
    <row r="6" spans="1:8" s="127" customFormat="1" ht="18" customHeight="1">
      <c r="A6" s="145" t="s">
        <v>7</v>
      </c>
      <c r="B6" s="145" t="s">
        <v>8</v>
      </c>
      <c r="C6" s="133" t="s">
        <v>9</v>
      </c>
      <c r="D6" s="145" t="s">
        <v>7</v>
      </c>
      <c r="E6" s="135" t="s">
        <v>8</v>
      </c>
      <c r="F6" s="133" t="s">
        <v>9</v>
      </c>
      <c r="G6" s="134"/>
      <c r="H6" s="134"/>
    </row>
    <row r="7" spans="1:8" s="127" customFormat="1" ht="18" customHeight="1">
      <c r="A7" s="145" t="s">
        <v>10</v>
      </c>
      <c r="B7" s="136"/>
      <c r="C7" s="136" t="s">
        <v>11</v>
      </c>
      <c r="D7" s="145" t="s">
        <v>10</v>
      </c>
      <c r="E7" s="135"/>
      <c r="F7" s="137" t="s">
        <v>12</v>
      </c>
      <c r="G7" s="134"/>
      <c r="H7" s="134"/>
    </row>
    <row r="8" spans="1:8" s="127" customFormat="1" ht="18" customHeight="1">
      <c r="A8" s="146" t="s">
        <v>13</v>
      </c>
      <c r="B8" s="137" t="s">
        <v>11</v>
      </c>
      <c r="C8" s="11">
        <v>1372.63</v>
      </c>
      <c r="D8" s="146" t="s">
        <v>14</v>
      </c>
      <c r="E8" s="137" t="s">
        <v>15</v>
      </c>
      <c r="F8" s="10">
        <v>656.34</v>
      </c>
      <c r="G8" s="134"/>
      <c r="H8" s="134"/>
    </row>
    <row r="9" spans="1:8" s="127" customFormat="1" ht="18" customHeight="1">
      <c r="A9" s="138" t="s">
        <v>16</v>
      </c>
      <c r="B9" s="137" t="s">
        <v>12</v>
      </c>
      <c r="C9" s="11">
        <v>255.06</v>
      </c>
      <c r="D9" s="146" t="s">
        <v>17</v>
      </c>
      <c r="E9" s="137" t="s">
        <v>18</v>
      </c>
      <c r="F9" s="10"/>
      <c r="G9" s="134"/>
      <c r="H9" s="134"/>
    </row>
    <row r="10" spans="1:8" s="127" customFormat="1" ht="18" customHeight="1">
      <c r="A10" s="146" t="s">
        <v>19</v>
      </c>
      <c r="B10" s="137" t="s">
        <v>20</v>
      </c>
      <c r="C10" s="11"/>
      <c r="D10" s="146" t="s">
        <v>21</v>
      </c>
      <c r="E10" s="137" t="s">
        <v>22</v>
      </c>
      <c r="F10" s="10"/>
      <c r="G10" s="134"/>
      <c r="H10" s="134"/>
    </row>
    <row r="11" spans="1:8" s="127" customFormat="1" ht="18" customHeight="1">
      <c r="A11" s="146" t="s">
        <v>23</v>
      </c>
      <c r="B11" s="137" t="s">
        <v>24</v>
      </c>
      <c r="C11" s="11"/>
      <c r="D11" s="146" t="s">
        <v>25</v>
      </c>
      <c r="E11" s="137" t="s">
        <v>26</v>
      </c>
      <c r="F11" s="10"/>
      <c r="G11" s="134"/>
      <c r="H11" s="134"/>
    </row>
    <row r="12" spans="1:8" s="127" customFormat="1" ht="18" customHeight="1">
      <c r="A12" s="146" t="s">
        <v>27</v>
      </c>
      <c r="B12" s="137" t="s">
        <v>28</v>
      </c>
      <c r="C12" s="11"/>
      <c r="D12" s="146" t="s">
        <v>29</v>
      </c>
      <c r="E12" s="137" t="s">
        <v>30</v>
      </c>
      <c r="F12" s="10"/>
      <c r="G12" s="134"/>
      <c r="H12" s="134"/>
    </row>
    <row r="13" spans="1:8" s="127" customFormat="1" ht="18" customHeight="1">
      <c r="A13" s="146" t="s">
        <v>31</v>
      </c>
      <c r="B13" s="137" t="s">
        <v>32</v>
      </c>
      <c r="C13" s="11"/>
      <c r="D13" s="146" t="s">
        <v>33</v>
      </c>
      <c r="E13" s="137" t="s">
        <v>34</v>
      </c>
      <c r="F13" s="10"/>
      <c r="G13" s="134"/>
      <c r="H13" s="134"/>
    </row>
    <row r="14" spans="1:8" s="127" customFormat="1" ht="18" customHeight="1">
      <c r="A14" s="146" t="s">
        <v>35</v>
      </c>
      <c r="B14" s="137" t="s">
        <v>36</v>
      </c>
      <c r="C14" s="11">
        <v>111.23</v>
      </c>
      <c r="D14" s="139" t="s">
        <v>37</v>
      </c>
      <c r="E14" s="137" t="s">
        <v>38</v>
      </c>
      <c r="F14" s="10"/>
      <c r="G14" s="134"/>
      <c r="H14" s="134"/>
    </row>
    <row r="15" spans="1:8" s="127" customFormat="1" ht="18" customHeight="1">
      <c r="A15" s="138"/>
      <c r="B15" s="137" t="s">
        <v>39</v>
      </c>
      <c r="C15" s="140"/>
      <c r="D15" s="139" t="s">
        <v>40</v>
      </c>
      <c r="E15" s="137" t="s">
        <v>41</v>
      </c>
      <c r="F15" s="10">
        <v>36.07</v>
      </c>
      <c r="G15" s="134"/>
      <c r="H15" s="134"/>
    </row>
    <row r="16" spans="1:8" s="127" customFormat="1" ht="18" customHeight="1">
      <c r="A16" s="138"/>
      <c r="B16" s="137" t="s">
        <v>42</v>
      </c>
      <c r="C16" s="140"/>
      <c r="D16" s="139" t="s">
        <v>43</v>
      </c>
      <c r="E16" s="137" t="s">
        <v>44</v>
      </c>
      <c r="F16" s="10">
        <v>7.11</v>
      </c>
      <c r="G16" s="134"/>
      <c r="H16" s="134"/>
    </row>
    <row r="17" spans="1:8" s="127" customFormat="1" ht="18" customHeight="1">
      <c r="A17" s="138"/>
      <c r="B17" s="137" t="s">
        <v>45</v>
      </c>
      <c r="C17" s="140"/>
      <c r="D17" s="139" t="s">
        <v>46</v>
      </c>
      <c r="E17" s="137" t="s">
        <v>47</v>
      </c>
      <c r="F17" s="10"/>
      <c r="G17" s="134"/>
      <c r="H17" s="134"/>
    </row>
    <row r="18" spans="1:8" s="127" customFormat="1" ht="18" customHeight="1">
      <c r="A18" s="138"/>
      <c r="B18" s="137" t="s">
        <v>48</v>
      </c>
      <c r="C18" s="140"/>
      <c r="D18" s="139" t="s">
        <v>49</v>
      </c>
      <c r="E18" s="137" t="s">
        <v>50</v>
      </c>
      <c r="F18" s="10">
        <v>280.93</v>
      </c>
      <c r="G18" s="134"/>
      <c r="H18" s="134"/>
    </row>
    <row r="19" spans="1:8" s="127" customFormat="1" ht="18" customHeight="1">
      <c r="A19" s="138"/>
      <c r="B19" s="137" t="s">
        <v>51</v>
      </c>
      <c r="C19" s="140"/>
      <c r="D19" s="139" t="s">
        <v>52</v>
      </c>
      <c r="E19" s="137" t="s">
        <v>53</v>
      </c>
      <c r="F19" s="10"/>
      <c r="G19" s="134"/>
      <c r="H19" s="134"/>
    </row>
    <row r="20" spans="1:8" s="127" customFormat="1" ht="18" customHeight="1">
      <c r="A20" s="138"/>
      <c r="B20" s="137" t="s">
        <v>54</v>
      </c>
      <c r="C20" s="140"/>
      <c r="D20" s="139" t="s">
        <v>55</v>
      </c>
      <c r="E20" s="137" t="s">
        <v>56</v>
      </c>
      <c r="F20" s="10"/>
      <c r="G20" s="134"/>
      <c r="H20" s="134"/>
    </row>
    <row r="21" spans="1:8" s="127" customFormat="1" ht="18" customHeight="1">
      <c r="A21" s="138"/>
      <c r="B21" s="137" t="s">
        <v>57</v>
      </c>
      <c r="C21" s="140"/>
      <c r="D21" s="139" t="s">
        <v>58</v>
      </c>
      <c r="E21" s="137" t="s">
        <v>59</v>
      </c>
      <c r="F21" s="10"/>
      <c r="G21" s="134"/>
      <c r="H21" s="134"/>
    </row>
    <row r="22" spans="1:8" s="127" customFormat="1" ht="18" customHeight="1">
      <c r="A22" s="138"/>
      <c r="B22" s="137" t="s">
        <v>60</v>
      </c>
      <c r="C22" s="140"/>
      <c r="D22" s="139" t="s">
        <v>61</v>
      </c>
      <c r="E22" s="137" t="s">
        <v>62</v>
      </c>
      <c r="F22" s="10">
        <v>46.21</v>
      </c>
      <c r="G22" s="134"/>
      <c r="H22" s="134"/>
    </row>
    <row r="23" spans="1:8" s="127" customFormat="1" ht="18" customHeight="1">
      <c r="A23" s="138"/>
      <c r="B23" s="137" t="s">
        <v>63</v>
      </c>
      <c r="C23" s="140"/>
      <c r="D23" s="139" t="s">
        <v>64</v>
      </c>
      <c r="E23" s="137" t="s">
        <v>65</v>
      </c>
      <c r="F23" s="10"/>
      <c r="G23" s="134"/>
      <c r="H23" s="134"/>
    </row>
    <row r="24" spans="1:8" s="127" customFormat="1" ht="18" customHeight="1">
      <c r="A24" s="138"/>
      <c r="B24" s="137" t="s">
        <v>66</v>
      </c>
      <c r="C24" s="140"/>
      <c r="D24" s="139" t="s">
        <v>67</v>
      </c>
      <c r="E24" s="137" t="s">
        <v>68</v>
      </c>
      <c r="F24" s="10"/>
      <c r="G24" s="134"/>
      <c r="H24" s="134"/>
    </row>
    <row r="25" spans="1:8" s="127" customFormat="1" ht="18" customHeight="1">
      <c r="A25" s="138"/>
      <c r="B25" s="137" t="s">
        <v>69</v>
      </c>
      <c r="C25" s="140"/>
      <c r="D25" s="139" t="s">
        <v>70</v>
      </c>
      <c r="E25" s="137" t="s">
        <v>71</v>
      </c>
      <c r="F25" s="10"/>
      <c r="G25" s="134"/>
      <c r="H25" s="134"/>
    </row>
    <row r="26" spans="1:8" s="127" customFormat="1" ht="18" customHeight="1">
      <c r="A26" s="138"/>
      <c r="B26" s="137" t="s">
        <v>72</v>
      </c>
      <c r="C26" s="140"/>
      <c r="D26" s="139" t="s">
        <v>73</v>
      </c>
      <c r="E26" s="137" t="s">
        <v>74</v>
      </c>
      <c r="F26" s="10">
        <v>14.98</v>
      </c>
      <c r="G26" s="134"/>
      <c r="H26" s="134"/>
    </row>
    <row r="27" spans="1:8" s="127" customFormat="1" ht="18" customHeight="1">
      <c r="A27" s="138"/>
      <c r="B27" s="137" t="s">
        <v>75</v>
      </c>
      <c r="C27" s="140"/>
      <c r="D27" s="139" t="s">
        <v>76</v>
      </c>
      <c r="E27" s="137" t="s">
        <v>77</v>
      </c>
      <c r="F27" s="10"/>
      <c r="G27" s="134"/>
      <c r="H27" s="134"/>
    </row>
    <row r="28" spans="1:8" s="127" customFormat="1" ht="18" customHeight="1">
      <c r="A28" s="138"/>
      <c r="B28" s="137" t="s">
        <v>78</v>
      </c>
      <c r="C28" s="140"/>
      <c r="D28" s="139" t="s">
        <v>79</v>
      </c>
      <c r="E28" s="137" t="s">
        <v>80</v>
      </c>
      <c r="F28" s="10"/>
      <c r="G28" s="134"/>
      <c r="H28" s="134"/>
    </row>
    <row r="29" spans="1:8" s="127" customFormat="1" ht="18" customHeight="1">
      <c r="A29" s="147" t="s">
        <v>81</v>
      </c>
      <c r="B29" s="137" t="s">
        <v>82</v>
      </c>
      <c r="C29" s="11">
        <v>1483.85</v>
      </c>
      <c r="D29" s="147" t="s">
        <v>83</v>
      </c>
      <c r="E29" s="137" t="s">
        <v>84</v>
      </c>
      <c r="F29" s="10">
        <v>1041.63</v>
      </c>
      <c r="G29" s="134"/>
      <c r="H29" s="134"/>
    </row>
    <row r="30" spans="1:8" s="127" customFormat="1" ht="18" customHeight="1">
      <c r="A30" s="138" t="s">
        <v>85</v>
      </c>
      <c r="B30" s="137" t="s">
        <v>86</v>
      </c>
      <c r="C30" s="11">
        <v>0.43</v>
      </c>
      <c r="D30" s="138" t="s">
        <v>87</v>
      </c>
      <c r="E30" s="137" t="s">
        <v>88</v>
      </c>
      <c r="F30" s="10"/>
      <c r="G30" s="134"/>
      <c r="H30" s="134"/>
    </row>
    <row r="31" spans="1:8" s="127" customFormat="1" ht="18" customHeight="1">
      <c r="A31" s="138" t="s">
        <v>89</v>
      </c>
      <c r="B31" s="137" t="s">
        <v>90</v>
      </c>
      <c r="C31" s="11">
        <v>1314.57</v>
      </c>
      <c r="D31" s="138" t="s">
        <v>91</v>
      </c>
      <c r="E31" s="137" t="s">
        <v>92</v>
      </c>
      <c r="F31" s="10"/>
      <c r="G31" s="134"/>
      <c r="H31" s="134"/>
    </row>
    <row r="32" spans="1:8" s="127" customFormat="1" ht="18" customHeight="1">
      <c r="A32" s="138" t="s">
        <v>93</v>
      </c>
      <c r="B32" s="137" t="s">
        <v>94</v>
      </c>
      <c r="C32" s="11">
        <v>1302.57</v>
      </c>
      <c r="D32" s="138" t="s">
        <v>95</v>
      </c>
      <c r="E32" s="137" t="s">
        <v>96</v>
      </c>
      <c r="F32" s="10"/>
      <c r="G32" s="134"/>
      <c r="H32" s="134"/>
    </row>
    <row r="33" spans="1:8" s="127" customFormat="1" ht="18" customHeight="1">
      <c r="A33" s="141"/>
      <c r="B33" s="137" t="s">
        <v>97</v>
      </c>
      <c r="C33" s="105"/>
      <c r="D33" s="138" t="s">
        <v>98</v>
      </c>
      <c r="E33" s="137" t="s">
        <v>99</v>
      </c>
      <c r="F33" s="10">
        <v>1757.23</v>
      </c>
      <c r="G33" s="134"/>
      <c r="H33" s="134"/>
    </row>
    <row r="34" spans="1:8" s="127" customFormat="1" ht="18" customHeight="1">
      <c r="A34" s="138"/>
      <c r="B34" s="137" t="s">
        <v>100</v>
      </c>
      <c r="C34" s="105"/>
      <c r="D34" s="138" t="s">
        <v>93</v>
      </c>
      <c r="E34" s="137" t="s">
        <v>101</v>
      </c>
      <c r="F34" s="10">
        <v>1745.08</v>
      </c>
      <c r="G34" s="134"/>
      <c r="H34" s="134"/>
    </row>
    <row r="35" spans="1:8" s="127" customFormat="1" ht="18" customHeight="1">
      <c r="A35" s="141"/>
      <c r="B35" s="137" t="s">
        <v>102</v>
      </c>
      <c r="C35" s="105"/>
      <c r="D35" s="138"/>
      <c r="E35" s="137" t="s">
        <v>103</v>
      </c>
      <c r="F35" s="142"/>
      <c r="G35" s="134"/>
      <c r="H35" s="134"/>
    </row>
    <row r="36" spans="1:6" ht="18" customHeight="1">
      <c r="A36" s="143" t="s">
        <v>104</v>
      </c>
      <c r="B36" s="137" t="s">
        <v>105</v>
      </c>
      <c r="C36" s="106">
        <v>2798.86</v>
      </c>
      <c r="D36" s="143" t="s">
        <v>104</v>
      </c>
      <c r="E36" s="137" t="s">
        <v>106</v>
      </c>
      <c r="F36" s="144">
        <v>2798.86</v>
      </c>
    </row>
    <row r="37" ht="14.25">
      <c r="A37" s="107"/>
    </row>
    <row r="38" ht="14.25">
      <c r="A38" s="119"/>
    </row>
    <row r="39" ht="14.25">
      <c r="A39" s="18"/>
    </row>
  </sheetData>
  <sheetProtection/>
  <mergeCells count="3">
    <mergeCell ref="A2:F2"/>
    <mergeCell ref="A5:C5"/>
    <mergeCell ref="D5:F5"/>
  </mergeCells>
  <printOptions horizontalCentered="1"/>
  <pageMargins left="0.39" right="0.39" top="0.79" bottom="0.98" header="0.51" footer="0.51"/>
  <pageSetup horizontalDpi="300" verticalDpi="3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43"/>
  <sheetViews>
    <sheetView zoomScaleSheetLayoutView="160" workbookViewId="0" topLeftCell="A1">
      <selection activeCell="F8" sqref="F8"/>
    </sheetView>
  </sheetViews>
  <sheetFormatPr defaultColWidth="9.00390625" defaultRowHeight="14.25"/>
  <cols>
    <col min="1" max="3" width="3.625" style="82" customWidth="1"/>
    <col min="4" max="4" width="15.125" style="82" customWidth="1"/>
    <col min="5" max="11" width="13.625" style="82" customWidth="1"/>
    <col min="12" max="16384" width="9.00390625" style="82" customWidth="1"/>
  </cols>
  <sheetData>
    <row r="1" ht="14.25">
      <c r="A1" s="67" t="s">
        <v>0</v>
      </c>
    </row>
    <row r="2" spans="1:11" s="110" customFormat="1" ht="27" customHeight="1">
      <c r="A2" s="182" t="s">
        <v>107</v>
      </c>
      <c r="B2" s="182"/>
      <c r="C2" s="182"/>
      <c r="D2" s="182"/>
      <c r="E2" s="182"/>
      <c r="F2" s="182"/>
      <c r="G2" s="182"/>
      <c r="H2" s="182"/>
      <c r="I2" s="182"/>
      <c r="J2" s="182"/>
      <c r="K2" s="182"/>
    </row>
    <row r="3" spans="1:11" ht="15.75" customHeight="1">
      <c r="A3" s="113"/>
      <c r="B3" s="113"/>
      <c r="C3" s="113"/>
      <c r="D3" s="113"/>
      <c r="E3" s="113"/>
      <c r="F3" s="113"/>
      <c r="G3" s="113"/>
      <c r="H3" s="113"/>
      <c r="I3" s="113"/>
      <c r="J3" s="113"/>
      <c r="K3" s="121" t="s">
        <v>108</v>
      </c>
    </row>
    <row r="4" spans="1:11" ht="15.75" customHeight="1">
      <c r="A4" s="223" t="s">
        <v>437</v>
      </c>
      <c r="B4" s="223"/>
      <c r="C4" s="223"/>
      <c r="D4" s="223"/>
      <c r="E4" s="113"/>
      <c r="F4" s="113"/>
      <c r="G4" s="113"/>
      <c r="H4" s="113"/>
      <c r="I4" s="113"/>
      <c r="J4" s="113"/>
      <c r="K4" s="121" t="s">
        <v>4</v>
      </c>
    </row>
    <row r="5" spans="1:11" s="111" customFormat="1" ht="40.5" customHeight="1">
      <c r="A5" s="166" t="s">
        <v>109</v>
      </c>
      <c r="B5" s="167"/>
      <c r="C5" s="167"/>
      <c r="D5" s="115" t="s">
        <v>110</v>
      </c>
      <c r="E5" s="148" t="s">
        <v>81</v>
      </c>
      <c r="F5" s="149" t="s">
        <v>111</v>
      </c>
      <c r="G5" s="148" t="s">
        <v>112</v>
      </c>
      <c r="H5" s="150" t="s">
        <v>113</v>
      </c>
      <c r="I5" s="150" t="s">
        <v>114</v>
      </c>
      <c r="J5" s="149" t="s">
        <v>115</v>
      </c>
      <c r="K5" s="151" t="s">
        <v>116</v>
      </c>
    </row>
    <row r="6" spans="1:11" ht="24" customHeight="1">
      <c r="A6" s="179" t="s">
        <v>117</v>
      </c>
      <c r="B6" s="179" t="s">
        <v>118</v>
      </c>
      <c r="C6" s="179" t="s">
        <v>119</v>
      </c>
      <c r="D6" s="152" t="s">
        <v>120</v>
      </c>
      <c r="E6" s="152" t="s">
        <v>11</v>
      </c>
      <c r="F6" s="152" t="s">
        <v>12</v>
      </c>
      <c r="G6" s="152" t="s">
        <v>20</v>
      </c>
      <c r="H6" s="152" t="s">
        <v>24</v>
      </c>
      <c r="I6" s="152" t="s">
        <v>28</v>
      </c>
      <c r="J6" s="152" t="s">
        <v>32</v>
      </c>
      <c r="K6" s="152" t="s">
        <v>36</v>
      </c>
    </row>
    <row r="7" spans="1:11" ht="24" customHeight="1">
      <c r="A7" s="180"/>
      <c r="B7" s="180"/>
      <c r="C7" s="180"/>
      <c r="D7" s="152" t="s">
        <v>121</v>
      </c>
      <c r="E7" s="11">
        <v>1483.85</v>
      </c>
      <c r="F7" s="11">
        <v>1372.63</v>
      </c>
      <c r="G7" s="117"/>
      <c r="H7" s="117"/>
      <c r="I7" s="117"/>
      <c r="J7" s="117"/>
      <c r="K7" s="10">
        <v>111.23</v>
      </c>
    </row>
    <row r="8" spans="1:11" ht="24" customHeight="1">
      <c r="A8" s="175" t="s">
        <v>122</v>
      </c>
      <c r="B8" s="176"/>
      <c r="C8" s="176"/>
      <c r="D8" s="77" t="s">
        <v>123</v>
      </c>
      <c r="E8" s="37">
        <v>1016.09</v>
      </c>
      <c r="F8" s="37">
        <v>914.86</v>
      </c>
      <c r="G8" s="117"/>
      <c r="H8" s="117"/>
      <c r="I8" s="117"/>
      <c r="J8" s="117"/>
      <c r="K8" s="47">
        <v>101.23</v>
      </c>
    </row>
    <row r="9" spans="1:11" ht="24" customHeight="1">
      <c r="A9" s="175" t="s">
        <v>124</v>
      </c>
      <c r="B9" s="176"/>
      <c r="C9" s="176"/>
      <c r="D9" s="77" t="s">
        <v>125</v>
      </c>
      <c r="E9" s="37">
        <v>1016.09</v>
      </c>
      <c r="F9" s="37">
        <v>914.86</v>
      </c>
      <c r="G9" s="117"/>
      <c r="H9" s="117"/>
      <c r="I9" s="117"/>
      <c r="J9" s="117"/>
      <c r="K9" s="47">
        <v>101.23</v>
      </c>
    </row>
    <row r="10" spans="1:11" ht="24" customHeight="1">
      <c r="A10" s="181" t="s">
        <v>126</v>
      </c>
      <c r="B10" s="176"/>
      <c r="C10" s="176"/>
      <c r="D10" s="75" t="s">
        <v>127</v>
      </c>
      <c r="E10" s="71">
        <v>111.17</v>
      </c>
      <c r="F10" s="71">
        <v>111.17</v>
      </c>
      <c r="G10" s="117"/>
      <c r="H10" s="117"/>
      <c r="I10" s="117"/>
      <c r="J10" s="117"/>
      <c r="K10" s="79"/>
    </row>
    <row r="11" spans="1:11" ht="24" customHeight="1">
      <c r="A11" s="181" t="s">
        <v>128</v>
      </c>
      <c r="B11" s="176"/>
      <c r="C11" s="176"/>
      <c r="D11" s="75" t="s">
        <v>129</v>
      </c>
      <c r="E11" s="71">
        <v>197.22</v>
      </c>
      <c r="F11" s="71">
        <v>96.02</v>
      </c>
      <c r="G11" s="117"/>
      <c r="H11" s="117"/>
      <c r="I11" s="117"/>
      <c r="J11" s="117"/>
      <c r="K11" s="79">
        <v>101.2</v>
      </c>
    </row>
    <row r="12" spans="1:11" ht="24" customHeight="1">
      <c r="A12" s="181" t="s">
        <v>130</v>
      </c>
      <c r="B12" s="176"/>
      <c r="C12" s="176"/>
      <c r="D12" s="75" t="s">
        <v>131</v>
      </c>
      <c r="E12" s="71">
        <v>29.05</v>
      </c>
      <c r="F12" s="71">
        <v>29.02</v>
      </c>
      <c r="G12" s="117"/>
      <c r="H12" s="117"/>
      <c r="I12" s="117"/>
      <c r="J12" s="117"/>
      <c r="K12" s="79">
        <v>0.03</v>
      </c>
    </row>
    <row r="13" spans="1:11" ht="24" customHeight="1">
      <c r="A13" s="181" t="s">
        <v>132</v>
      </c>
      <c r="B13" s="176"/>
      <c r="C13" s="176"/>
      <c r="D13" s="75" t="s">
        <v>133</v>
      </c>
      <c r="E13" s="71">
        <v>678.65</v>
      </c>
      <c r="F13" s="71">
        <v>678.65</v>
      </c>
      <c r="G13" s="117"/>
      <c r="H13" s="117"/>
      <c r="I13" s="117"/>
      <c r="J13" s="117"/>
      <c r="K13" s="79"/>
    </row>
    <row r="14" spans="1:11" ht="24" customHeight="1">
      <c r="A14" s="175" t="s">
        <v>134</v>
      </c>
      <c r="B14" s="176"/>
      <c r="C14" s="176"/>
      <c r="D14" s="77" t="s">
        <v>135</v>
      </c>
      <c r="E14" s="37">
        <v>36.07</v>
      </c>
      <c r="F14" s="37">
        <v>36.07</v>
      </c>
      <c r="G14" s="117"/>
      <c r="H14" s="117"/>
      <c r="I14" s="117"/>
      <c r="J14" s="117"/>
      <c r="K14" s="47"/>
    </row>
    <row r="15" spans="1:11" ht="24" customHeight="1">
      <c r="A15" s="175" t="s">
        <v>136</v>
      </c>
      <c r="B15" s="176"/>
      <c r="C15" s="176"/>
      <c r="D15" s="77" t="s">
        <v>137</v>
      </c>
      <c r="E15" s="37">
        <v>36.07</v>
      </c>
      <c r="F15" s="37">
        <v>36.07</v>
      </c>
      <c r="G15" s="117"/>
      <c r="H15" s="117"/>
      <c r="I15" s="117"/>
      <c r="J15" s="117"/>
      <c r="K15" s="47"/>
    </row>
    <row r="16" spans="1:11" ht="24" customHeight="1">
      <c r="A16" s="181" t="s">
        <v>138</v>
      </c>
      <c r="B16" s="176"/>
      <c r="C16" s="176"/>
      <c r="D16" s="75" t="s">
        <v>139</v>
      </c>
      <c r="E16" s="71">
        <v>23.6</v>
      </c>
      <c r="F16" s="71">
        <v>23.6</v>
      </c>
      <c r="G16" s="117"/>
      <c r="H16" s="117"/>
      <c r="I16" s="117"/>
      <c r="J16" s="117"/>
      <c r="K16" s="79"/>
    </row>
    <row r="17" spans="1:11" ht="24" customHeight="1">
      <c r="A17" s="181" t="s">
        <v>140</v>
      </c>
      <c r="B17" s="176"/>
      <c r="C17" s="176"/>
      <c r="D17" s="75" t="s">
        <v>141</v>
      </c>
      <c r="E17" s="71">
        <v>12.47</v>
      </c>
      <c r="F17" s="71">
        <v>12.47</v>
      </c>
      <c r="G17" s="117"/>
      <c r="H17" s="117"/>
      <c r="I17" s="117"/>
      <c r="J17" s="117"/>
      <c r="K17" s="79"/>
    </row>
    <row r="18" spans="1:11" ht="24" customHeight="1">
      <c r="A18" s="175" t="s">
        <v>142</v>
      </c>
      <c r="B18" s="176"/>
      <c r="C18" s="176"/>
      <c r="D18" s="77" t="s">
        <v>143</v>
      </c>
      <c r="E18" s="37">
        <v>7.11</v>
      </c>
      <c r="F18" s="37">
        <v>7.11</v>
      </c>
      <c r="G18" s="117"/>
      <c r="H18" s="117"/>
      <c r="I18" s="117"/>
      <c r="J18" s="117"/>
      <c r="K18" s="47"/>
    </row>
    <row r="19" spans="1:11" ht="24" customHeight="1">
      <c r="A19" s="175" t="s">
        <v>144</v>
      </c>
      <c r="B19" s="176"/>
      <c r="C19" s="176"/>
      <c r="D19" s="77" t="s">
        <v>145</v>
      </c>
      <c r="E19" s="37">
        <v>7.11</v>
      </c>
      <c r="F19" s="37">
        <v>7.11</v>
      </c>
      <c r="G19" s="117"/>
      <c r="H19" s="117"/>
      <c r="I19" s="117"/>
      <c r="J19" s="117"/>
      <c r="K19" s="47"/>
    </row>
    <row r="20" spans="1:11" ht="24" customHeight="1">
      <c r="A20" s="181" t="s">
        <v>146</v>
      </c>
      <c r="B20" s="176"/>
      <c r="C20" s="176"/>
      <c r="D20" s="75" t="s">
        <v>147</v>
      </c>
      <c r="E20" s="71">
        <v>4.54</v>
      </c>
      <c r="F20" s="71">
        <v>4.54</v>
      </c>
      <c r="G20" s="117"/>
      <c r="H20" s="117"/>
      <c r="I20" s="117"/>
      <c r="J20" s="117"/>
      <c r="K20" s="79"/>
    </row>
    <row r="21" spans="1:11" ht="24" customHeight="1">
      <c r="A21" s="181" t="s">
        <v>148</v>
      </c>
      <c r="B21" s="176"/>
      <c r="C21" s="176"/>
      <c r="D21" s="75" t="s">
        <v>149</v>
      </c>
      <c r="E21" s="71">
        <v>1.26</v>
      </c>
      <c r="F21" s="71">
        <v>1.26</v>
      </c>
      <c r="G21" s="117"/>
      <c r="H21" s="117"/>
      <c r="I21" s="117"/>
      <c r="J21" s="117"/>
      <c r="K21" s="79"/>
    </row>
    <row r="22" spans="1:11" ht="24" customHeight="1">
      <c r="A22" s="181" t="s">
        <v>150</v>
      </c>
      <c r="B22" s="176"/>
      <c r="C22" s="176"/>
      <c r="D22" s="75" t="s">
        <v>151</v>
      </c>
      <c r="E22" s="71">
        <v>1.31</v>
      </c>
      <c r="F22" s="71">
        <v>1.31</v>
      </c>
      <c r="G22" s="117"/>
      <c r="H22" s="117"/>
      <c r="I22" s="117"/>
      <c r="J22" s="117"/>
      <c r="K22" s="79"/>
    </row>
    <row r="23" spans="1:11" ht="24" customHeight="1">
      <c r="A23" s="175" t="s">
        <v>152</v>
      </c>
      <c r="B23" s="176"/>
      <c r="C23" s="176"/>
      <c r="D23" s="77" t="s">
        <v>153</v>
      </c>
      <c r="E23" s="37">
        <v>258.75</v>
      </c>
      <c r="F23" s="37">
        <v>258.75</v>
      </c>
      <c r="G23" s="117"/>
      <c r="H23" s="117"/>
      <c r="I23" s="117"/>
      <c r="J23" s="117"/>
      <c r="K23" s="47"/>
    </row>
    <row r="24" spans="1:11" ht="24" customHeight="1">
      <c r="A24" s="175" t="s">
        <v>154</v>
      </c>
      <c r="B24" s="176"/>
      <c r="C24" s="176"/>
      <c r="D24" s="77" t="s">
        <v>155</v>
      </c>
      <c r="E24" s="37">
        <v>3.69</v>
      </c>
      <c r="F24" s="37">
        <v>3.69</v>
      </c>
      <c r="G24" s="117"/>
      <c r="H24" s="117"/>
      <c r="I24" s="117"/>
      <c r="J24" s="117"/>
      <c r="K24" s="47"/>
    </row>
    <row r="25" spans="1:11" ht="24" customHeight="1">
      <c r="A25" s="181" t="s">
        <v>156</v>
      </c>
      <c r="B25" s="176"/>
      <c r="C25" s="176"/>
      <c r="D25" s="75" t="s">
        <v>157</v>
      </c>
      <c r="E25" s="71">
        <v>3.69</v>
      </c>
      <c r="F25" s="71">
        <v>3.69</v>
      </c>
      <c r="G25" s="117"/>
      <c r="H25" s="117"/>
      <c r="I25" s="117"/>
      <c r="J25" s="117"/>
      <c r="K25" s="79"/>
    </row>
    <row r="26" spans="1:11" ht="24" customHeight="1">
      <c r="A26" s="175" t="s">
        <v>158</v>
      </c>
      <c r="B26" s="176"/>
      <c r="C26" s="176"/>
      <c r="D26" s="118" t="s">
        <v>159</v>
      </c>
      <c r="E26" s="37">
        <v>255.06</v>
      </c>
      <c r="F26" s="37">
        <v>255.06</v>
      </c>
      <c r="G26" s="117"/>
      <c r="H26" s="117"/>
      <c r="I26" s="117"/>
      <c r="J26" s="117"/>
      <c r="K26" s="47"/>
    </row>
    <row r="27" spans="1:11" ht="24" customHeight="1">
      <c r="A27" s="181" t="s">
        <v>160</v>
      </c>
      <c r="B27" s="176"/>
      <c r="C27" s="176"/>
      <c r="D27" s="75" t="s">
        <v>161</v>
      </c>
      <c r="E27" s="71">
        <v>255.06</v>
      </c>
      <c r="F27" s="71">
        <v>255.06</v>
      </c>
      <c r="G27" s="117"/>
      <c r="H27" s="117"/>
      <c r="I27" s="117"/>
      <c r="J27" s="117"/>
      <c r="K27" s="79"/>
    </row>
    <row r="28" spans="1:11" ht="24" customHeight="1">
      <c r="A28" s="175" t="s">
        <v>162</v>
      </c>
      <c r="B28" s="176"/>
      <c r="C28" s="176"/>
      <c r="D28" s="77" t="s">
        <v>163</v>
      </c>
      <c r="E28" s="37">
        <v>150.86</v>
      </c>
      <c r="F28" s="37">
        <v>140.86</v>
      </c>
      <c r="G28" s="117"/>
      <c r="H28" s="117"/>
      <c r="I28" s="117"/>
      <c r="J28" s="117"/>
      <c r="K28" s="47">
        <v>10</v>
      </c>
    </row>
    <row r="29" spans="1:11" ht="24" customHeight="1">
      <c r="A29" s="175" t="s">
        <v>164</v>
      </c>
      <c r="B29" s="176"/>
      <c r="C29" s="176"/>
      <c r="D29" s="77" t="s">
        <v>165</v>
      </c>
      <c r="E29" s="37">
        <v>108.84</v>
      </c>
      <c r="F29" s="37">
        <v>98.84</v>
      </c>
      <c r="G29" s="117"/>
      <c r="H29" s="117"/>
      <c r="I29" s="117"/>
      <c r="J29" s="117"/>
      <c r="K29" s="47">
        <v>10</v>
      </c>
    </row>
    <row r="30" spans="1:11" ht="24" customHeight="1">
      <c r="A30" s="181" t="s">
        <v>166</v>
      </c>
      <c r="B30" s="176"/>
      <c r="C30" s="176"/>
      <c r="D30" s="75" t="s">
        <v>167</v>
      </c>
      <c r="E30" s="71">
        <v>108.84</v>
      </c>
      <c r="F30" s="71">
        <v>98.84</v>
      </c>
      <c r="G30" s="117"/>
      <c r="H30" s="117"/>
      <c r="I30" s="117"/>
      <c r="J30" s="117"/>
      <c r="K30" s="79">
        <v>10</v>
      </c>
    </row>
    <row r="31" spans="1:11" ht="24" customHeight="1">
      <c r="A31" s="175" t="s">
        <v>168</v>
      </c>
      <c r="B31" s="176"/>
      <c r="C31" s="176"/>
      <c r="D31" s="77" t="s">
        <v>169</v>
      </c>
      <c r="E31" s="37">
        <v>42.02</v>
      </c>
      <c r="F31" s="37">
        <v>42.02</v>
      </c>
      <c r="G31" s="117"/>
      <c r="H31" s="117"/>
      <c r="I31" s="117"/>
      <c r="J31" s="117"/>
      <c r="K31" s="47"/>
    </row>
    <row r="32" spans="1:11" ht="24" customHeight="1">
      <c r="A32" s="181" t="s">
        <v>170</v>
      </c>
      <c r="B32" s="176"/>
      <c r="C32" s="176"/>
      <c r="D32" s="75" t="s">
        <v>171</v>
      </c>
      <c r="E32" s="71">
        <v>42.02</v>
      </c>
      <c r="F32" s="71">
        <v>42.02</v>
      </c>
      <c r="G32" s="117"/>
      <c r="H32" s="117"/>
      <c r="I32" s="117"/>
      <c r="J32" s="117"/>
      <c r="K32" s="79"/>
    </row>
    <row r="33" spans="1:11" ht="24" customHeight="1">
      <c r="A33" s="175" t="s">
        <v>172</v>
      </c>
      <c r="B33" s="176"/>
      <c r="C33" s="176"/>
      <c r="D33" s="77" t="s">
        <v>173</v>
      </c>
      <c r="E33" s="37">
        <v>14.98</v>
      </c>
      <c r="F33" s="37">
        <v>14.98</v>
      </c>
      <c r="G33" s="117"/>
      <c r="H33" s="117"/>
      <c r="I33" s="117"/>
      <c r="J33" s="117"/>
      <c r="K33" s="47"/>
    </row>
    <row r="34" spans="1:11" ht="24" customHeight="1">
      <c r="A34" s="175" t="s">
        <v>174</v>
      </c>
      <c r="B34" s="176"/>
      <c r="C34" s="176"/>
      <c r="D34" s="77" t="s">
        <v>175</v>
      </c>
      <c r="E34" s="37">
        <v>14.98</v>
      </c>
      <c r="F34" s="37">
        <v>14.98</v>
      </c>
      <c r="G34" s="117"/>
      <c r="H34" s="117"/>
      <c r="I34" s="117"/>
      <c r="J34" s="117"/>
      <c r="K34" s="47"/>
    </row>
    <row r="35" spans="1:11" ht="24" customHeight="1">
      <c r="A35" s="177" t="s">
        <v>176</v>
      </c>
      <c r="B35" s="178"/>
      <c r="C35" s="178"/>
      <c r="D35" s="78" t="s">
        <v>177</v>
      </c>
      <c r="E35" s="39">
        <v>14.98</v>
      </c>
      <c r="F35" s="39">
        <v>14.98</v>
      </c>
      <c r="G35" s="117"/>
      <c r="H35" s="117"/>
      <c r="I35" s="117"/>
      <c r="J35" s="117"/>
      <c r="K35" s="48"/>
    </row>
    <row r="36" spans="1:11" ht="17.25" customHeight="1">
      <c r="A36" s="119"/>
      <c r="B36" s="125"/>
      <c r="C36" s="125"/>
      <c r="D36" s="125"/>
      <c r="E36" s="125"/>
      <c r="F36" s="125"/>
      <c r="G36" s="125"/>
      <c r="H36" s="125"/>
      <c r="I36" s="125"/>
      <c r="J36" s="125"/>
      <c r="K36" s="125"/>
    </row>
    <row r="37" spans="1:11" ht="17.25" customHeight="1">
      <c r="A37" s="119"/>
      <c r="B37" s="125"/>
      <c r="C37" s="125"/>
      <c r="D37" s="125"/>
      <c r="E37" s="125"/>
      <c r="F37" s="125"/>
      <c r="G37" s="125"/>
      <c r="H37" s="125"/>
      <c r="I37" s="125"/>
      <c r="J37" s="125"/>
      <c r="K37" s="125"/>
    </row>
    <row r="38" spans="1:11" ht="17.25" customHeight="1">
      <c r="A38" s="119"/>
      <c r="B38" s="125"/>
      <c r="C38" s="125"/>
      <c r="D38" s="125"/>
      <c r="E38" s="125"/>
      <c r="F38" s="125"/>
      <c r="G38" s="125"/>
      <c r="H38" s="125"/>
      <c r="I38" s="125"/>
      <c r="J38" s="125"/>
      <c r="K38" s="125"/>
    </row>
    <row r="39" spans="1:11" ht="17.25" customHeight="1">
      <c r="A39" s="18"/>
      <c r="B39" s="125"/>
      <c r="C39" s="125"/>
      <c r="D39" s="125"/>
      <c r="E39" s="125"/>
      <c r="F39" s="125"/>
      <c r="G39" s="125"/>
      <c r="H39" s="125"/>
      <c r="I39" s="125"/>
      <c r="J39" s="125"/>
      <c r="K39" s="125"/>
    </row>
    <row r="40" spans="1:11" ht="17.25" customHeight="1">
      <c r="A40" s="125"/>
      <c r="B40" s="125"/>
      <c r="C40" s="125"/>
      <c r="D40" s="125"/>
      <c r="E40" s="125"/>
      <c r="F40" s="125"/>
      <c r="G40" s="125"/>
      <c r="H40" s="125"/>
      <c r="I40" s="125"/>
      <c r="J40" s="125"/>
      <c r="K40" s="125"/>
    </row>
    <row r="41" spans="1:11" ht="17.25" customHeight="1">
      <c r="A41" s="125"/>
      <c r="B41" s="125"/>
      <c r="C41" s="125"/>
      <c r="D41" s="125"/>
      <c r="E41" s="125"/>
      <c r="F41" s="125"/>
      <c r="G41" s="125"/>
      <c r="H41" s="125"/>
      <c r="I41" s="125"/>
      <c r="J41" s="125"/>
      <c r="K41" s="125"/>
    </row>
    <row r="42" spans="1:11" ht="17.25" customHeight="1">
      <c r="A42" s="125"/>
      <c r="B42" s="125"/>
      <c r="C42" s="125"/>
      <c r="D42" s="125"/>
      <c r="E42" s="125"/>
      <c r="F42" s="125"/>
      <c r="G42" s="125"/>
      <c r="H42" s="125"/>
      <c r="I42" s="125"/>
      <c r="J42" s="125"/>
      <c r="K42" s="125"/>
    </row>
    <row r="43" spans="1:11" ht="17.25" customHeight="1">
      <c r="A43" s="125"/>
      <c r="B43" s="125"/>
      <c r="C43" s="125"/>
      <c r="D43" s="125"/>
      <c r="E43" s="125"/>
      <c r="F43" s="125"/>
      <c r="G43" s="125"/>
      <c r="H43" s="125"/>
      <c r="I43" s="125"/>
      <c r="J43" s="125"/>
      <c r="K43" s="125"/>
    </row>
  </sheetData>
  <sheetProtection/>
  <mergeCells count="33">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7:C27"/>
    <mergeCell ref="A28:C28"/>
    <mergeCell ref="A29:C29"/>
    <mergeCell ref="A22:C22"/>
    <mergeCell ref="A23:C23"/>
    <mergeCell ref="A24:C24"/>
    <mergeCell ref="A25:C25"/>
    <mergeCell ref="A34:C34"/>
    <mergeCell ref="A35:C35"/>
    <mergeCell ref="A6:A7"/>
    <mergeCell ref="B6:B7"/>
    <mergeCell ref="C6:C7"/>
    <mergeCell ref="A30:C30"/>
    <mergeCell ref="A31:C31"/>
    <mergeCell ref="A32:C32"/>
    <mergeCell ref="A33:C33"/>
    <mergeCell ref="A26:C26"/>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42"/>
  <sheetViews>
    <sheetView workbookViewId="0" topLeftCell="A1">
      <selection activeCell="A4" sqref="A4:E4"/>
    </sheetView>
  </sheetViews>
  <sheetFormatPr defaultColWidth="9.00390625" defaultRowHeight="14.25"/>
  <cols>
    <col min="1" max="3" width="3.625" style="82" customWidth="1"/>
    <col min="4" max="4" width="11.50390625" style="82" customWidth="1"/>
    <col min="5" max="10" width="15.625" style="82" customWidth="1"/>
    <col min="11" max="11" width="9.00390625" style="82" customWidth="1"/>
    <col min="12" max="12" width="12.625" style="82" customWidth="1"/>
    <col min="13" max="16384" width="9.00390625" style="82" customWidth="1"/>
  </cols>
  <sheetData>
    <row r="1" ht="14.25">
      <c r="A1" s="67" t="s">
        <v>0</v>
      </c>
    </row>
    <row r="2" spans="1:10" s="110" customFormat="1" ht="20.25">
      <c r="A2" s="182" t="s">
        <v>178</v>
      </c>
      <c r="B2" s="182"/>
      <c r="C2" s="182"/>
      <c r="D2" s="182"/>
      <c r="E2" s="182"/>
      <c r="F2" s="182"/>
      <c r="G2" s="182"/>
      <c r="H2" s="182"/>
      <c r="I2" s="182"/>
      <c r="J2" s="182"/>
    </row>
    <row r="3" spans="1:10" ht="14.25">
      <c r="A3" s="113"/>
      <c r="B3" s="113"/>
      <c r="C3" s="113"/>
      <c r="D3" s="113"/>
      <c r="E3" s="113"/>
      <c r="F3" s="113"/>
      <c r="G3" s="113"/>
      <c r="H3" s="113"/>
      <c r="I3" s="113"/>
      <c r="J3" s="121" t="s">
        <v>179</v>
      </c>
    </row>
    <row r="4" spans="1:10" ht="14.25">
      <c r="A4" s="222" t="s">
        <v>438</v>
      </c>
      <c r="B4" s="222"/>
      <c r="C4" s="222"/>
      <c r="D4" s="222"/>
      <c r="E4" s="222"/>
      <c r="F4" s="113"/>
      <c r="G4" s="114"/>
      <c r="H4" s="113"/>
      <c r="I4" s="113"/>
      <c r="J4" s="121" t="s">
        <v>4</v>
      </c>
    </row>
    <row r="5" spans="1:11" s="111" customFormat="1" ht="39.75" customHeight="1">
      <c r="A5" s="166" t="s">
        <v>109</v>
      </c>
      <c r="B5" s="167"/>
      <c r="C5" s="167"/>
      <c r="D5" s="115" t="s">
        <v>110</v>
      </c>
      <c r="E5" s="150" t="s">
        <v>83</v>
      </c>
      <c r="F5" s="153" t="s">
        <v>180</v>
      </c>
      <c r="G5" s="149" t="s">
        <v>181</v>
      </c>
      <c r="H5" s="149" t="s">
        <v>182</v>
      </c>
      <c r="I5" s="115" t="s">
        <v>183</v>
      </c>
      <c r="J5" s="148" t="s">
        <v>184</v>
      </c>
      <c r="K5" s="122"/>
    </row>
    <row r="6" spans="1:11" s="112" customFormat="1" ht="24" customHeight="1">
      <c r="A6" s="179" t="s">
        <v>117</v>
      </c>
      <c r="B6" s="179" t="s">
        <v>118</v>
      </c>
      <c r="C6" s="179" t="s">
        <v>119</v>
      </c>
      <c r="D6" s="154" t="s">
        <v>120</v>
      </c>
      <c r="E6" s="155" t="s">
        <v>11</v>
      </c>
      <c r="F6" s="155" t="s">
        <v>12</v>
      </c>
      <c r="G6" s="155" t="s">
        <v>20</v>
      </c>
      <c r="H6" s="116" t="s">
        <v>24</v>
      </c>
      <c r="I6" s="116" t="s">
        <v>28</v>
      </c>
      <c r="J6" s="116" t="s">
        <v>32</v>
      </c>
      <c r="K6" s="123"/>
    </row>
    <row r="7" spans="1:11" ht="24" customHeight="1">
      <c r="A7" s="180"/>
      <c r="B7" s="180"/>
      <c r="C7" s="180"/>
      <c r="D7" s="152" t="s">
        <v>121</v>
      </c>
      <c r="E7" s="11">
        <v>1041.63</v>
      </c>
      <c r="F7" s="11">
        <v>198.86</v>
      </c>
      <c r="G7" s="11">
        <v>842.77</v>
      </c>
      <c r="H7" s="117"/>
      <c r="I7" s="117"/>
      <c r="J7" s="117"/>
      <c r="K7" s="124"/>
    </row>
    <row r="8" spans="1:11" ht="24" customHeight="1">
      <c r="A8" s="175" t="s">
        <v>122</v>
      </c>
      <c r="B8" s="176"/>
      <c r="C8" s="176"/>
      <c r="D8" s="77" t="s">
        <v>123</v>
      </c>
      <c r="E8" s="37">
        <v>656.34</v>
      </c>
      <c r="F8" s="37">
        <v>140.71</v>
      </c>
      <c r="G8" s="37">
        <v>515.64</v>
      </c>
      <c r="H8" s="117"/>
      <c r="I8" s="117"/>
      <c r="J8" s="117"/>
      <c r="K8" s="124"/>
    </row>
    <row r="9" spans="1:11" ht="24" customHeight="1">
      <c r="A9" s="175" t="s">
        <v>124</v>
      </c>
      <c r="B9" s="176"/>
      <c r="C9" s="176"/>
      <c r="D9" s="77" t="s">
        <v>125</v>
      </c>
      <c r="E9" s="37">
        <v>656.34</v>
      </c>
      <c r="F9" s="37">
        <v>140.71</v>
      </c>
      <c r="G9" s="37">
        <v>515.64</v>
      </c>
      <c r="H9" s="117"/>
      <c r="I9" s="117"/>
      <c r="J9" s="117"/>
      <c r="K9" s="124"/>
    </row>
    <row r="10" spans="1:11" ht="24" customHeight="1">
      <c r="A10" s="181" t="s">
        <v>126</v>
      </c>
      <c r="B10" s="176"/>
      <c r="C10" s="176"/>
      <c r="D10" s="75" t="s">
        <v>127</v>
      </c>
      <c r="E10" s="71">
        <v>113.43</v>
      </c>
      <c r="F10" s="71">
        <v>111.21</v>
      </c>
      <c r="G10" s="71">
        <v>2.22</v>
      </c>
      <c r="H10" s="117"/>
      <c r="I10" s="117"/>
      <c r="J10" s="117"/>
      <c r="K10" s="124"/>
    </row>
    <row r="11" spans="1:11" ht="24" customHeight="1">
      <c r="A11" s="181" t="s">
        <v>128</v>
      </c>
      <c r="B11" s="176"/>
      <c r="C11" s="176"/>
      <c r="D11" s="75" t="s">
        <v>129</v>
      </c>
      <c r="E11" s="71">
        <v>141.91</v>
      </c>
      <c r="F11" s="71">
        <v>0.02</v>
      </c>
      <c r="G11" s="71">
        <v>141.9</v>
      </c>
      <c r="H11" s="117"/>
      <c r="I11" s="117"/>
      <c r="J11" s="117"/>
      <c r="K11" s="124"/>
    </row>
    <row r="12" spans="1:11" ht="24" customHeight="1">
      <c r="A12" s="181" t="s">
        <v>130</v>
      </c>
      <c r="B12" s="176"/>
      <c r="C12" s="176"/>
      <c r="D12" s="75" t="s">
        <v>131</v>
      </c>
      <c r="E12" s="71">
        <v>31.65</v>
      </c>
      <c r="F12" s="71">
        <v>29.48</v>
      </c>
      <c r="G12" s="71">
        <v>2.17</v>
      </c>
      <c r="H12" s="117"/>
      <c r="I12" s="117"/>
      <c r="J12" s="117"/>
      <c r="K12" s="124"/>
    </row>
    <row r="13" spans="1:11" ht="24" customHeight="1">
      <c r="A13" s="181" t="s">
        <v>132</v>
      </c>
      <c r="B13" s="176"/>
      <c r="C13" s="176"/>
      <c r="D13" s="75" t="s">
        <v>133</v>
      </c>
      <c r="E13" s="71">
        <v>369.35</v>
      </c>
      <c r="F13" s="71"/>
      <c r="G13" s="71">
        <v>369.35</v>
      </c>
      <c r="H13" s="117"/>
      <c r="I13" s="117"/>
      <c r="J13" s="117"/>
      <c r="K13" s="124"/>
    </row>
    <row r="14" spans="1:11" ht="24" customHeight="1">
      <c r="A14" s="175" t="s">
        <v>134</v>
      </c>
      <c r="B14" s="176"/>
      <c r="C14" s="176"/>
      <c r="D14" s="77" t="s">
        <v>135</v>
      </c>
      <c r="E14" s="37">
        <v>36.07</v>
      </c>
      <c r="F14" s="37">
        <v>36.07</v>
      </c>
      <c r="G14" s="37"/>
      <c r="H14" s="117"/>
      <c r="I14" s="117"/>
      <c r="J14" s="117"/>
      <c r="K14" s="124"/>
    </row>
    <row r="15" spans="1:11" ht="24" customHeight="1">
      <c r="A15" s="175" t="s">
        <v>136</v>
      </c>
      <c r="B15" s="176"/>
      <c r="C15" s="176"/>
      <c r="D15" s="77" t="s">
        <v>137</v>
      </c>
      <c r="E15" s="37">
        <v>36.07</v>
      </c>
      <c r="F15" s="37">
        <v>36.07</v>
      </c>
      <c r="G15" s="37"/>
      <c r="H15" s="117"/>
      <c r="I15" s="117"/>
      <c r="J15" s="117"/>
      <c r="K15" s="124"/>
    </row>
    <row r="16" spans="1:11" ht="24" customHeight="1">
      <c r="A16" s="181" t="s">
        <v>138</v>
      </c>
      <c r="B16" s="176"/>
      <c r="C16" s="176"/>
      <c r="D16" s="75" t="s">
        <v>139</v>
      </c>
      <c r="E16" s="71">
        <v>23.6</v>
      </c>
      <c r="F16" s="71">
        <v>23.6</v>
      </c>
      <c r="G16" s="71"/>
      <c r="H16" s="117"/>
      <c r="I16" s="117"/>
      <c r="J16" s="117"/>
      <c r="K16" s="124"/>
    </row>
    <row r="17" spans="1:11" ht="24" customHeight="1">
      <c r="A17" s="181" t="s">
        <v>140</v>
      </c>
      <c r="B17" s="176"/>
      <c r="C17" s="176"/>
      <c r="D17" s="75" t="s">
        <v>141</v>
      </c>
      <c r="E17" s="71">
        <v>12.47</v>
      </c>
      <c r="F17" s="71">
        <v>12.47</v>
      </c>
      <c r="G17" s="71"/>
      <c r="H17" s="117"/>
      <c r="I17" s="117"/>
      <c r="J17" s="117"/>
      <c r="K17" s="124"/>
    </row>
    <row r="18" spans="1:11" ht="24" customHeight="1">
      <c r="A18" s="175" t="s">
        <v>142</v>
      </c>
      <c r="B18" s="176"/>
      <c r="C18" s="176"/>
      <c r="D18" s="77" t="s">
        <v>143</v>
      </c>
      <c r="E18" s="37">
        <v>7.11</v>
      </c>
      <c r="F18" s="37">
        <v>7.11</v>
      </c>
      <c r="G18" s="37"/>
      <c r="H18" s="117"/>
      <c r="I18" s="117"/>
      <c r="J18" s="117"/>
      <c r="K18" s="124"/>
    </row>
    <row r="19" spans="1:11" ht="24" customHeight="1">
      <c r="A19" s="175" t="s">
        <v>144</v>
      </c>
      <c r="B19" s="176"/>
      <c r="C19" s="176"/>
      <c r="D19" s="77" t="s">
        <v>145</v>
      </c>
      <c r="E19" s="37">
        <v>7.11</v>
      </c>
      <c r="F19" s="37">
        <v>7.11</v>
      </c>
      <c r="G19" s="37"/>
      <c r="H19" s="117"/>
      <c r="I19" s="117"/>
      <c r="J19" s="117"/>
      <c r="K19" s="124"/>
    </row>
    <row r="20" spans="1:11" ht="24" customHeight="1">
      <c r="A20" s="181" t="s">
        <v>146</v>
      </c>
      <c r="B20" s="176"/>
      <c r="C20" s="176"/>
      <c r="D20" s="75" t="s">
        <v>147</v>
      </c>
      <c r="E20" s="71">
        <v>4.54</v>
      </c>
      <c r="F20" s="71">
        <v>4.54</v>
      </c>
      <c r="G20" s="71"/>
      <c r="H20" s="117"/>
      <c r="I20" s="117"/>
      <c r="J20" s="117"/>
      <c r="K20" s="124"/>
    </row>
    <row r="21" spans="1:11" ht="24" customHeight="1">
      <c r="A21" s="181" t="s">
        <v>148</v>
      </c>
      <c r="B21" s="176"/>
      <c r="C21" s="176"/>
      <c r="D21" s="75" t="s">
        <v>149</v>
      </c>
      <c r="E21" s="71">
        <v>1.26</v>
      </c>
      <c r="F21" s="71">
        <v>1.26</v>
      </c>
      <c r="G21" s="71"/>
      <c r="H21" s="117"/>
      <c r="I21" s="117"/>
      <c r="J21" s="117"/>
      <c r="K21" s="124"/>
    </row>
    <row r="22" spans="1:11" ht="24" customHeight="1">
      <c r="A22" s="181" t="s">
        <v>150</v>
      </c>
      <c r="B22" s="176"/>
      <c r="C22" s="176"/>
      <c r="D22" s="75" t="s">
        <v>151</v>
      </c>
      <c r="E22" s="71">
        <v>1.31</v>
      </c>
      <c r="F22" s="71">
        <v>1.31</v>
      </c>
      <c r="G22" s="71"/>
      <c r="H22" s="117"/>
      <c r="I22" s="117"/>
      <c r="J22" s="117"/>
      <c r="K22" s="124"/>
    </row>
    <row r="23" spans="1:11" ht="24" customHeight="1">
      <c r="A23" s="175" t="s">
        <v>152</v>
      </c>
      <c r="B23" s="176"/>
      <c r="C23" s="176"/>
      <c r="D23" s="77" t="s">
        <v>153</v>
      </c>
      <c r="E23" s="37">
        <v>280.93</v>
      </c>
      <c r="F23" s="37"/>
      <c r="G23" s="37">
        <v>280.93</v>
      </c>
      <c r="H23" s="117"/>
      <c r="I23" s="117"/>
      <c r="J23" s="117"/>
      <c r="K23" s="124"/>
    </row>
    <row r="24" spans="1:11" ht="24" customHeight="1">
      <c r="A24" s="175" t="s">
        <v>185</v>
      </c>
      <c r="B24" s="176"/>
      <c r="C24" s="176"/>
      <c r="D24" s="77" t="s">
        <v>186</v>
      </c>
      <c r="E24" s="37">
        <v>22.18</v>
      </c>
      <c r="F24" s="37"/>
      <c r="G24" s="37">
        <v>22.18</v>
      </c>
      <c r="H24" s="117"/>
      <c r="I24" s="117"/>
      <c r="J24" s="117"/>
      <c r="K24" s="124"/>
    </row>
    <row r="25" spans="1:11" ht="24" customHeight="1">
      <c r="A25" s="181" t="s">
        <v>187</v>
      </c>
      <c r="B25" s="176"/>
      <c r="C25" s="176"/>
      <c r="D25" s="75" t="s">
        <v>188</v>
      </c>
      <c r="E25" s="71">
        <v>22.18</v>
      </c>
      <c r="F25" s="71"/>
      <c r="G25" s="71">
        <v>22.18</v>
      </c>
      <c r="H25" s="117"/>
      <c r="I25" s="117"/>
      <c r="J25" s="117"/>
      <c r="K25" s="124"/>
    </row>
    <row r="26" spans="1:11" ht="24" customHeight="1">
      <c r="A26" s="175" t="s">
        <v>154</v>
      </c>
      <c r="B26" s="176"/>
      <c r="C26" s="176"/>
      <c r="D26" s="77" t="s">
        <v>155</v>
      </c>
      <c r="E26" s="37">
        <v>3.69</v>
      </c>
      <c r="F26" s="37"/>
      <c r="G26" s="37">
        <v>3.69</v>
      </c>
      <c r="H26" s="117"/>
      <c r="I26" s="117"/>
      <c r="J26" s="117"/>
      <c r="K26" s="124"/>
    </row>
    <row r="27" spans="1:11" ht="24" customHeight="1">
      <c r="A27" s="181" t="s">
        <v>156</v>
      </c>
      <c r="B27" s="176"/>
      <c r="C27" s="176"/>
      <c r="D27" s="75" t="s">
        <v>157</v>
      </c>
      <c r="E27" s="71">
        <v>3.69</v>
      </c>
      <c r="F27" s="71"/>
      <c r="G27" s="71">
        <v>3.69</v>
      </c>
      <c r="H27" s="117"/>
      <c r="I27" s="117"/>
      <c r="J27" s="117"/>
      <c r="K27" s="124"/>
    </row>
    <row r="28" spans="1:11" ht="24" customHeight="1">
      <c r="A28" s="175" t="s">
        <v>158</v>
      </c>
      <c r="B28" s="176"/>
      <c r="C28" s="176"/>
      <c r="D28" s="118" t="s">
        <v>159</v>
      </c>
      <c r="E28" s="37">
        <v>255.06</v>
      </c>
      <c r="F28" s="37"/>
      <c r="G28" s="37">
        <v>255.06</v>
      </c>
      <c r="H28" s="117"/>
      <c r="I28" s="117"/>
      <c r="J28" s="117"/>
      <c r="K28" s="124"/>
    </row>
    <row r="29" spans="1:11" ht="24" customHeight="1">
      <c r="A29" s="181" t="s">
        <v>160</v>
      </c>
      <c r="B29" s="176"/>
      <c r="C29" s="176"/>
      <c r="D29" s="75" t="s">
        <v>161</v>
      </c>
      <c r="E29" s="71">
        <v>255.06</v>
      </c>
      <c r="F29" s="71"/>
      <c r="G29" s="71">
        <v>255.06</v>
      </c>
      <c r="H29" s="117"/>
      <c r="I29" s="117"/>
      <c r="J29" s="117"/>
      <c r="K29" s="124"/>
    </row>
    <row r="30" spans="1:11" ht="24" customHeight="1">
      <c r="A30" s="175" t="s">
        <v>162</v>
      </c>
      <c r="B30" s="176"/>
      <c r="C30" s="176"/>
      <c r="D30" s="77" t="s">
        <v>163</v>
      </c>
      <c r="E30" s="37">
        <v>46.21</v>
      </c>
      <c r="F30" s="37"/>
      <c r="G30" s="37">
        <v>46.21</v>
      </c>
      <c r="H30" s="117"/>
      <c r="I30" s="117"/>
      <c r="J30" s="117"/>
      <c r="K30" s="124"/>
    </row>
    <row r="31" spans="1:11" ht="24" customHeight="1">
      <c r="A31" s="175" t="s">
        <v>164</v>
      </c>
      <c r="B31" s="176"/>
      <c r="C31" s="176"/>
      <c r="D31" s="77" t="s">
        <v>165</v>
      </c>
      <c r="E31" s="37">
        <v>21.95</v>
      </c>
      <c r="F31" s="37"/>
      <c r="G31" s="37">
        <v>21.95</v>
      </c>
      <c r="H31" s="117"/>
      <c r="I31" s="117"/>
      <c r="J31" s="117"/>
      <c r="K31" s="124"/>
    </row>
    <row r="32" spans="1:11" ht="24" customHeight="1">
      <c r="A32" s="181" t="s">
        <v>166</v>
      </c>
      <c r="B32" s="176"/>
      <c r="C32" s="176"/>
      <c r="D32" s="75" t="s">
        <v>167</v>
      </c>
      <c r="E32" s="71">
        <v>21.95</v>
      </c>
      <c r="F32" s="71"/>
      <c r="G32" s="71">
        <v>21.95</v>
      </c>
      <c r="H32" s="117"/>
      <c r="I32" s="117"/>
      <c r="J32" s="117"/>
      <c r="K32" s="124"/>
    </row>
    <row r="33" spans="1:11" ht="24" customHeight="1">
      <c r="A33" s="175" t="s">
        <v>168</v>
      </c>
      <c r="B33" s="176"/>
      <c r="C33" s="176"/>
      <c r="D33" s="77" t="s">
        <v>169</v>
      </c>
      <c r="E33" s="37">
        <v>24.26</v>
      </c>
      <c r="F33" s="37"/>
      <c r="G33" s="37">
        <v>24.26</v>
      </c>
      <c r="H33" s="117"/>
      <c r="I33" s="117"/>
      <c r="J33" s="117"/>
      <c r="K33" s="124"/>
    </row>
    <row r="34" spans="1:11" ht="24" customHeight="1">
      <c r="A34" s="181" t="s">
        <v>170</v>
      </c>
      <c r="B34" s="176"/>
      <c r="C34" s="176"/>
      <c r="D34" s="75" t="s">
        <v>171</v>
      </c>
      <c r="E34" s="71">
        <v>24.26</v>
      </c>
      <c r="F34" s="71"/>
      <c r="G34" s="71">
        <v>24.26</v>
      </c>
      <c r="H34" s="117"/>
      <c r="I34" s="117"/>
      <c r="J34" s="117"/>
      <c r="K34" s="124"/>
    </row>
    <row r="35" spans="1:11" ht="24" customHeight="1">
      <c r="A35" s="175" t="s">
        <v>172</v>
      </c>
      <c r="B35" s="176"/>
      <c r="C35" s="176"/>
      <c r="D35" s="77" t="s">
        <v>173</v>
      </c>
      <c r="E35" s="37">
        <v>14.98</v>
      </c>
      <c r="F35" s="37">
        <v>14.98</v>
      </c>
      <c r="G35" s="37"/>
      <c r="H35" s="117"/>
      <c r="I35" s="117"/>
      <c r="J35" s="117"/>
      <c r="K35" s="124"/>
    </row>
    <row r="36" spans="1:11" ht="24" customHeight="1">
      <c r="A36" s="175" t="s">
        <v>174</v>
      </c>
      <c r="B36" s="176"/>
      <c r="C36" s="176"/>
      <c r="D36" s="77" t="s">
        <v>175</v>
      </c>
      <c r="E36" s="37">
        <v>14.98</v>
      </c>
      <c r="F36" s="37">
        <v>14.98</v>
      </c>
      <c r="G36" s="37"/>
      <c r="H36" s="117"/>
      <c r="I36" s="117"/>
      <c r="J36" s="117"/>
      <c r="K36" s="124"/>
    </row>
    <row r="37" spans="1:11" ht="24" customHeight="1">
      <c r="A37" s="177" t="s">
        <v>176</v>
      </c>
      <c r="B37" s="178"/>
      <c r="C37" s="178"/>
      <c r="D37" s="78" t="s">
        <v>177</v>
      </c>
      <c r="E37" s="39">
        <v>14.98</v>
      </c>
      <c r="F37" s="39">
        <v>14.98</v>
      </c>
      <c r="G37" s="39"/>
      <c r="H37" s="117"/>
      <c r="I37" s="117"/>
      <c r="J37" s="117"/>
      <c r="K37" s="124"/>
    </row>
    <row r="38" ht="14.25">
      <c r="A38" s="119"/>
    </row>
    <row r="39" ht="14.25">
      <c r="A39" s="119"/>
    </row>
    <row r="40" ht="14.25">
      <c r="A40" s="119"/>
    </row>
    <row r="41" ht="14.25">
      <c r="A41" s="18"/>
    </row>
    <row r="42" ht="14.25">
      <c r="A42" s="120"/>
    </row>
  </sheetData>
  <sheetProtection/>
  <mergeCells count="36">
    <mergeCell ref="A2:J2"/>
    <mergeCell ref="A5:C5"/>
    <mergeCell ref="A8:C8"/>
    <mergeCell ref="A9:C9"/>
    <mergeCell ref="A6:A7"/>
    <mergeCell ref="B6:B7"/>
    <mergeCell ref="C6:C7"/>
    <mergeCell ref="A4:E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topLeftCell="A1">
      <selection activeCell="A4" sqref="A4"/>
    </sheetView>
  </sheetViews>
  <sheetFormatPr defaultColWidth="9.00390625" defaultRowHeight="14.25"/>
  <cols>
    <col min="1" max="1" width="36.375" style="83" customWidth="1"/>
    <col min="2" max="2" width="4.00390625" style="83" customWidth="1"/>
    <col min="3" max="3" width="15.625" style="83" customWidth="1"/>
    <col min="4" max="4" width="37.00390625" style="83" customWidth="1"/>
    <col min="5" max="5" width="3.50390625" style="83" customWidth="1"/>
    <col min="6" max="6" width="15.625" style="83" customWidth="1"/>
    <col min="7" max="7" width="13.875" style="83" customWidth="1"/>
    <col min="8" max="8" width="15.625" style="83" customWidth="1"/>
    <col min="9" max="10" width="9.00390625" style="84" customWidth="1"/>
    <col min="11" max="16384" width="9.00390625" style="83" customWidth="1"/>
  </cols>
  <sheetData>
    <row r="1" ht="14.25">
      <c r="A1" s="67" t="s">
        <v>0</v>
      </c>
    </row>
    <row r="2" spans="1:10" s="80" customFormat="1" ht="18" customHeight="1">
      <c r="A2" s="168" t="s">
        <v>189</v>
      </c>
      <c r="B2" s="168"/>
      <c r="C2" s="168"/>
      <c r="D2" s="168"/>
      <c r="E2" s="168"/>
      <c r="F2" s="168"/>
      <c r="G2" s="168"/>
      <c r="H2" s="168"/>
      <c r="I2" s="108"/>
      <c r="J2" s="108"/>
    </row>
    <row r="3" spans="1:8" ht="9.75" customHeight="1">
      <c r="A3" s="85"/>
      <c r="B3" s="85"/>
      <c r="C3" s="85"/>
      <c r="D3" s="85"/>
      <c r="E3" s="85"/>
      <c r="F3" s="85"/>
      <c r="G3" s="85"/>
      <c r="H3" s="86" t="s">
        <v>190</v>
      </c>
    </row>
    <row r="4" spans="1:8" ht="15" customHeight="1">
      <c r="A4" s="87" t="s">
        <v>439</v>
      </c>
      <c r="B4" s="85"/>
      <c r="C4" s="85"/>
      <c r="D4" s="85"/>
      <c r="E4" s="85"/>
      <c r="F4" s="85"/>
      <c r="G4" s="85"/>
      <c r="H4" s="86" t="s">
        <v>4</v>
      </c>
    </row>
    <row r="5" spans="1:10" s="81" customFormat="1" ht="18" customHeight="1">
      <c r="A5" s="169" t="s">
        <v>191</v>
      </c>
      <c r="B5" s="170"/>
      <c r="C5" s="170"/>
      <c r="D5" s="171" t="s">
        <v>192</v>
      </c>
      <c r="E5" s="170"/>
      <c r="F5" s="99"/>
      <c r="G5" s="99"/>
      <c r="H5" s="183"/>
      <c r="I5" s="109"/>
      <c r="J5" s="109"/>
    </row>
    <row r="6" spans="1:10" s="81" customFormat="1" ht="31.5" customHeight="1">
      <c r="A6" s="156" t="s">
        <v>7</v>
      </c>
      <c r="B6" s="157" t="s">
        <v>8</v>
      </c>
      <c r="C6" s="88" t="s">
        <v>9</v>
      </c>
      <c r="D6" s="158" t="s">
        <v>7</v>
      </c>
      <c r="E6" s="157" t="s">
        <v>8</v>
      </c>
      <c r="F6" s="88" t="s">
        <v>121</v>
      </c>
      <c r="G6" s="89" t="s">
        <v>193</v>
      </c>
      <c r="H6" s="90" t="s">
        <v>194</v>
      </c>
      <c r="I6" s="109"/>
      <c r="J6" s="109"/>
    </row>
    <row r="7" spans="1:10" s="81" customFormat="1" ht="14.25" customHeight="1">
      <c r="A7" s="156" t="s">
        <v>10</v>
      </c>
      <c r="B7" s="88"/>
      <c r="C7" s="158" t="s">
        <v>11</v>
      </c>
      <c r="D7" s="158" t="s">
        <v>10</v>
      </c>
      <c r="E7" s="88"/>
      <c r="F7" s="91">
        <v>2</v>
      </c>
      <c r="G7" s="91">
        <v>3</v>
      </c>
      <c r="H7" s="92">
        <v>4</v>
      </c>
      <c r="I7" s="109"/>
      <c r="J7" s="109"/>
    </row>
    <row r="8" spans="1:10" s="81" customFormat="1" ht="18" customHeight="1">
      <c r="A8" s="159" t="s">
        <v>195</v>
      </c>
      <c r="B8" s="160" t="s">
        <v>11</v>
      </c>
      <c r="C8" s="11">
        <v>1117.56</v>
      </c>
      <c r="D8" s="161" t="s">
        <v>14</v>
      </c>
      <c r="E8" s="94">
        <v>28</v>
      </c>
      <c r="F8" s="71">
        <v>610.68</v>
      </c>
      <c r="G8" s="71">
        <v>610.68</v>
      </c>
      <c r="H8" s="79"/>
      <c r="I8" s="109"/>
      <c r="J8" s="109"/>
    </row>
    <row r="9" spans="1:10" s="81" customFormat="1" ht="18" customHeight="1">
      <c r="A9" s="95" t="s">
        <v>196</v>
      </c>
      <c r="B9" s="160" t="s">
        <v>12</v>
      </c>
      <c r="C9" s="11">
        <v>255.06</v>
      </c>
      <c r="D9" s="161" t="s">
        <v>17</v>
      </c>
      <c r="E9" s="94">
        <v>29</v>
      </c>
      <c r="F9" s="71"/>
      <c r="G9" s="71"/>
      <c r="H9" s="79"/>
      <c r="I9" s="109"/>
      <c r="J9" s="109"/>
    </row>
    <row r="10" spans="1:10" s="81" customFormat="1" ht="18" customHeight="1">
      <c r="A10" s="95"/>
      <c r="B10" s="160" t="s">
        <v>20</v>
      </c>
      <c r="C10" s="96"/>
      <c r="D10" s="161" t="s">
        <v>21</v>
      </c>
      <c r="E10" s="94">
        <v>30</v>
      </c>
      <c r="F10" s="71"/>
      <c r="G10" s="71"/>
      <c r="H10" s="79"/>
      <c r="I10" s="109"/>
      <c r="J10" s="109"/>
    </row>
    <row r="11" spans="1:10" s="81" customFormat="1" ht="18" customHeight="1">
      <c r="A11" s="95"/>
      <c r="B11" s="160" t="s">
        <v>24</v>
      </c>
      <c r="C11" s="96"/>
      <c r="D11" s="161" t="s">
        <v>25</v>
      </c>
      <c r="E11" s="94">
        <v>31</v>
      </c>
      <c r="F11" s="71"/>
      <c r="G11" s="71"/>
      <c r="H11" s="79"/>
      <c r="I11" s="109"/>
      <c r="J11" s="109"/>
    </row>
    <row r="12" spans="1:10" s="81" customFormat="1" ht="18" customHeight="1">
      <c r="A12" s="95"/>
      <c r="B12" s="160" t="s">
        <v>28</v>
      </c>
      <c r="C12" s="96"/>
      <c r="D12" s="161" t="s">
        <v>29</v>
      </c>
      <c r="E12" s="94">
        <v>32</v>
      </c>
      <c r="F12" s="71"/>
      <c r="G12" s="71"/>
      <c r="H12" s="79"/>
      <c r="I12" s="109"/>
      <c r="J12" s="109"/>
    </row>
    <row r="13" spans="1:10" s="81" customFormat="1" ht="18" customHeight="1">
      <c r="A13" s="95"/>
      <c r="B13" s="160" t="s">
        <v>32</v>
      </c>
      <c r="C13" s="96"/>
      <c r="D13" s="161" t="s">
        <v>33</v>
      </c>
      <c r="E13" s="94">
        <v>33</v>
      </c>
      <c r="F13" s="71"/>
      <c r="G13" s="71"/>
      <c r="H13" s="79"/>
      <c r="I13" s="109"/>
      <c r="J13" s="109"/>
    </row>
    <row r="14" spans="1:10" s="81" customFormat="1" ht="18" customHeight="1">
      <c r="A14" s="95"/>
      <c r="B14" s="160" t="s">
        <v>36</v>
      </c>
      <c r="C14" s="96"/>
      <c r="D14" s="75" t="s">
        <v>37</v>
      </c>
      <c r="E14" s="94">
        <v>34</v>
      </c>
      <c r="F14" s="71"/>
      <c r="G14" s="71"/>
      <c r="H14" s="79"/>
      <c r="I14" s="109"/>
      <c r="J14" s="109"/>
    </row>
    <row r="15" spans="1:10" s="81" customFormat="1" ht="18" customHeight="1">
      <c r="A15" s="95"/>
      <c r="B15" s="160" t="s">
        <v>39</v>
      </c>
      <c r="C15" s="96"/>
      <c r="D15" s="75" t="s">
        <v>40</v>
      </c>
      <c r="E15" s="94">
        <v>35</v>
      </c>
      <c r="F15" s="71">
        <v>36.07</v>
      </c>
      <c r="G15" s="71">
        <v>36.07</v>
      </c>
      <c r="H15" s="79"/>
      <c r="I15" s="109"/>
      <c r="J15" s="109"/>
    </row>
    <row r="16" spans="1:10" s="81" customFormat="1" ht="18" customHeight="1">
      <c r="A16" s="95"/>
      <c r="B16" s="160" t="s">
        <v>42</v>
      </c>
      <c r="C16" s="96"/>
      <c r="D16" s="75" t="s">
        <v>43</v>
      </c>
      <c r="E16" s="94">
        <v>36</v>
      </c>
      <c r="F16" s="71">
        <v>7.11</v>
      </c>
      <c r="G16" s="71">
        <v>7.11</v>
      </c>
      <c r="H16" s="79"/>
      <c r="I16" s="109"/>
      <c r="J16" s="109"/>
    </row>
    <row r="17" spans="1:10" s="81" customFormat="1" ht="18" customHeight="1">
      <c r="A17" s="95"/>
      <c r="B17" s="160" t="s">
        <v>45</v>
      </c>
      <c r="C17" s="96"/>
      <c r="D17" s="75" t="s">
        <v>46</v>
      </c>
      <c r="E17" s="94">
        <v>37</v>
      </c>
      <c r="F17" s="71"/>
      <c r="G17" s="71"/>
      <c r="H17" s="79"/>
      <c r="I17" s="109"/>
      <c r="J17" s="109"/>
    </row>
    <row r="18" spans="1:10" s="81" customFormat="1" ht="18" customHeight="1">
      <c r="A18" s="95"/>
      <c r="B18" s="160" t="s">
        <v>48</v>
      </c>
      <c r="C18" s="96"/>
      <c r="D18" s="75" t="s">
        <v>49</v>
      </c>
      <c r="E18" s="94">
        <v>38</v>
      </c>
      <c r="F18" s="71">
        <v>280.93</v>
      </c>
      <c r="G18" s="71">
        <v>25.87</v>
      </c>
      <c r="H18" s="79">
        <v>255.06</v>
      </c>
      <c r="I18" s="109"/>
      <c r="J18" s="109"/>
    </row>
    <row r="19" spans="1:10" s="81" customFormat="1" ht="18" customHeight="1">
      <c r="A19" s="95"/>
      <c r="B19" s="160" t="s">
        <v>51</v>
      </c>
      <c r="C19" s="96"/>
      <c r="D19" s="75" t="s">
        <v>52</v>
      </c>
      <c r="E19" s="94">
        <v>39</v>
      </c>
      <c r="F19" s="71"/>
      <c r="G19" s="71"/>
      <c r="H19" s="79"/>
      <c r="I19" s="109"/>
      <c r="J19" s="109"/>
    </row>
    <row r="20" spans="1:10" s="81" customFormat="1" ht="18" customHeight="1">
      <c r="A20" s="95"/>
      <c r="B20" s="160" t="s">
        <v>54</v>
      </c>
      <c r="C20" s="96"/>
      <c r="D20" s="75" t="s">
        <v>55</v>
      </c>
      <c r="E20" s="94">
        <v>40</v>
      </c>
      <c r="F20" s="71"/>
      <c r="G20" s="71"/>
      <c r="H20" s="79"/>
      <c r="I20" s="109"/>
      <c r="J20" s="109"/>
    </row>
    <row r="21" spans="1:10" s="81" customFormat="1" ht="18" customHeight="1">
      <c r="A21" s="95"/>
      <c r="B21" s="160" t="s">
        <v>57</v>
      </c>
      <c r="C21" s="96"/>
      <c r="D21" s="75" t="s">
        <v>58</v>
      </c>
      <c r="E21" s="94">
        <v>41</v>
      </c>
      <c r="F21" s="71"/>
      <c r="G21" s="71"/>
      <c r="H21" s="79"/>
      <c r="I21" s="109"/>
      <c r="J21" s="109"/>
    </row>
    <row r="22" spans="1:10" s="81" customFormat="1" ht="18" customHeight="1">
      <c r="A22" s="95"/>
      <c r="B22" s="160" t="s">
        <v>60</v>
      </c>
      <c r="C22" s="96"/>
      <c r="D22" s="75" t="s">
        <v>61</v>
      </c>
      <c r="E22" s="94">
        <v>42</v>
      </c>
      <c r="F22" s="71">
        <v>46.21</v>
      </c>
      <c r="G22" s="71">
        <v>46.21</v>
      </c>
      <c r="H22" s="79"/>
      <c r="I22" s="109"/>
      <c r="J22" s="109"/>
    </row>
    <row r="23" spans="1:10" s="81" customFormat="1" ht="18" customHeight="1">
      <c r="A23" s="95"/>
      <c r="B23" s="160" t="s">
        <v>63</v>
      </c>
      <c r="C23" s="96"/>
      <c r="D23" s="75" t="s">
        <v>64</v>
      </c>
      <c r="E23" s="94">
        <v>43</v>
      </c>
      <c r="F23" s="71"/>
      <c r="G23" s="71"/>
      <c r="H23" s="79"/>
      <c r="I23" s="109"/>
      <c r="J23" s="109"/>
    </row>
    <row r="24" spans="1:10" s="81" customFormat="1" ht="18" customHeight="1">
      <c r="A24" s="95"/>
      <c r="B24" s="160" t="s">
        <v>66</v>
      </c>
      <c r="C24" s="96"/>
      <c r="D24" s="75" t="s">
        <v>67</v>
      </c>
      <c r="E24" s="94">
        <v>44</v>
      </c>
      <c r="F24" s="71"/>
      <c r="G24" s="71"/>
      <c r="H24" s="79"/>
      <c r="I24" s="109"/>
      <c r="J24" s="109"/>
    </row>
    <row r="25" spans="1:10" s="81" customFormat="1" ht="18" customHeight="1">
      <c r="A25" s="95"/>
      <c r="B25" s="160" t="s">
        <v>69</v>
      </c>
      <c r="C25" s="96"/>
      <c r="D25" s="75" t="s">
        <v>70</v>
      </c>
      <c r="E25" s="94">
        <v>45</v>
      </c>
      <c r="F25" s="71"/>
      <c r="G25" s="71"/>
      <c r="H25" s="79"/>
      <c r="I25" s="109"/>
      <c r="J25" s="109"/>
    </row>
    <row r="26" spans="1:10" s="81" customFormat="1" ht="18" customHeight="1">
      <c r="A26" s="95"/>
      <c r="B26" s="160" t="s">
        <v>72</v>
      </c>
      <c r="C26" s="96"/>
      <c r="D26" s="75" t="s">
        <v>73</v>
      </c>
      <c r="E26" s="94">
        <v>46</v>
      </c>
      <c r="F26" s="71">
        <v>14.98</v>
      </c>
      <c r="G26" s="71">
        <v>14.98</v>
      </c>
      <c r="H26" s="79"/>
      <c r="I26" s="109"/>
      <c r="J26" s="109"/>
    </row>
    <row r="27" spans="1:10" s="81" customFormat="1" ht="18" customHeight="1">
      <c r="A27" s="95"/>
      <c r="B27" s="160" t="s">
        <v>75</v>
      </c>
      <c r="C27" s="96"/>
      <c r="D27" s="75" t="s">
        <v>76</v>
      </c>
      <c r="E27" s="94">
        <v>47</v>
      </c>
      <c r="F27" s="71"/>
      <c r="G27" s="71"/>
      <c r="H27" s="79"/>
      <c r="I27" s="109"/>
      <c r="J27" s="109"/>
    </row>
    <row r="28" spans="1:10" s="81" customFormat="1" ht="18" customHeight="1">
      <c r="A28" s="93"/>
      <c r="B28" s="160" t="s">
        <v>78</v>
      </c>
      <c r="C28" s="97"/>
      <c r="D28" s="75" t="s">
        <v>79</v>
      </c>
      <c r="E28" s="94">
        <v>48</v>
      </c>
      <c r="F28" s="71"/>
      <c r="G28" s="71"/>
      <c r="H28" s="79"/>
      <c r="I28" s="109"/>
      <c r="J28" s="109"/>
    </row>
    <row r="29" spans="1:10" s="81" customFormat="1" ht="18" customHeight="1">
      <c r="A29" s="162" t="s">
        <v>81</v>
      </c>
      <c r="B29" s="160" t="s">
        <v>82</v>
      </c>
      <c r="C29" s="11">
        <v>1372.63</v>
      </c>
      <c r="D29" s="163" t="s">
        <v>83</v>
      </c>
      <c r="E29" s="94">
        <v>49</v>
      </c>
      <c r="F29" s="71">
        <v>995.98</v>
      </c>
      <c r="G29" s="71">
        <v>740.92</v>
      </c>
      <c r="H29" s="79">
        <v>255.06</v>
      </c>
      <c r="I29" s="109"/>
      <c r="J29" s="109"/>
    </row>
    <row r="30" spans="1:10" s="81" customFormat="1" ht="18" customHeight="1">
      <c r="A30" s="93" t="s">
        <v>89</v>
      </c>
      <c r="B30" s="160" t="s">
        <v>86</v>
      </c>
      <c r="C30" s="11">
        <v>1312.99</v>
      </c>
      <c r="D30" s="98" t="s">
        <v>98</v>
      </c>
      <c r="E30" s="94">
        <v>50</v>
      </c>
      <c r="F30" s="71">
        <v>1689.64</v>
      </c>
      <c r="G30" s="71">
        <v>1689.64</v>
      </c>
      <c r="H30" s="79"/>
      <c r="I30" s="109"/>
      <c r="J30" s="109"/>
    </row>
    <row r="31" spans="1:10" s="81" customFormat="1" ht="18" customHeight="1">
      <c r="A31" s="93" t="s">
        <v>197</v>
      </c>
      <c r="B31" s="160" t="s">
        <v>90</v>
      </c>
      <c r="C31" s="11">
        <v>1312.99</v>
      </c>
      <c r="D31" s="98"/>
      <c r="E31" s="94">
        <v>51</v>
      </c>
      <c r="F31" s="71">
        <v>1679.08</v>
      </c>
      <c r="G31" s="71">
        <v>1679.08</v>
      </c>
      <c r="H31" s="79"/>
      <c r="I31" s="109"/>
      <c r="J31" s="109"/>
    </row>
    <row r="32" spans="1:10" s="81" customFormat="1" ht="18" customHeight="1">
      <c r="A32" s="100" t="s">
        <v>198</v>
      </c>
      <c r="B32" s="160" t="s">
        <v>94</v>
      </c>
      <c r="C32" s="11"/>
      <c r="D32" s="101"/>
      <c r="E32" s="94">
        <v>52</v>
      </c>
      <c r="F32" s="102"/>
      <c r="G32" s="102"/>
      <c r="H32" s="103"/>
      <c r="I32" s="109"/>
      <c r="J32" s="109"/>
    </row>
    <row r="33" spans="1:10" s="81" customFormat="1" ht="18" customHeight="1">
      <c r="A33" s="104"/>
      <c r="B33" s="160" t="s">
        <v>97</v>
      </c>
      <c r="C33" s="105"/>
      <c r="D33" s="101"/>
      <c r="E33" s="94">
        <v>53</v>
      </c>
      <c r="F33" s="102"/>
      <c r="G33" s="102"/>
      <c r="H33" s="103"/>
      <c r="I33" s="109"/>
      <c r="J33" s="109"/>
    </row>
    <row r="34" spans="1:8" ht="18" customHeight="1">
      <c r="A34" s="164" t="s">
        <v>104</v>
      </c>
      <c r="B34" s="160" t="s">
        <v>100</v>
      </c>
      <c r="C34" s="106">
        <v>2685.62</v>
      </c>
      <c r="D34" s="165" t="s">
        <v>104</v>
      </c>
      <c r="E34" s="94">
        <v>54</v>
      </c>
      <c r="F34" s="39">
        <v>2685.62</v>
      </c>
      <c r="G34" s="39">
        <v>2430.55</v>
      </c>
      <c r="H34" s="48">
        <v>255.06</v>
      </c>
    </row>
    <row r="35" s="82" customFormat="1" ht="18" customHeight="1">
      <c r="A35" s="107"/>
    </row>
    <row r="36" s="82" customFormat="1" ht="18" customHeight="1">
      <c r="A36" s="19"/>
    </row>
  </sheetData>
  <sheetProtection/>
  <mergeCells count="3">
    <mergeCell ref="A2:H2"/>
    <mergeCell ref="A5:C5"/>
    <mergeCell ref="D5:H5"/>
  </mergeCells>
  <printOptions horizontalCentered="1"/>
  <pageMargins left="0.35" right="0.35" top="0.59" bottom="0.79" header="0.51" footer="0.51"/>
  <pageSetup fitToHeight="1" fitToWidth="1" horizontalDpi="300" verticalDpi="300" orientation="landscape" paperSize="9" scale="93"/>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48"/>
  <sheetViews>
    <sheetView workbookViewId="0" topLeftCell="A2">
      <selection activeCell="A3" sqref="A3:E4"/>
    </sheetView>
  </sheetViews>
  <sheetFormatPr defaultColWidth="9.00390625" defaultRowHeight="14.25"/>
  <cols>
    <col min="1" max="1" width="4.375" style="19" bestFit="1" customWidth="1"/>
    <col min="2" max="2" width="3.50390625" style="19" bestFit="1" customWidth="1"/>
    <col min="3" max="3" width="3.50390625" style="19" customWidth="1"/>
    <col min="4" max="4" width="15.50390625" style="66" customWidth="1"/>
    <col min="5" max="7" width="8.625" style="19" customWidth="1"/>
    <col min="8" max="13" width="7.625" style="19" customWidth="1"/>
    <col min="14" max="17" width="9.625" style="19" customWidth="1"/>
    <col min="18" max="16384" width="9.00390625" style="19" customWidth="1"/>
  </cols>
  <sheetData>
    <row r="1" spans="1:17" ht="14.25">
      <c r="A1" s="67" t="s">
        <v>0</v>
      </c>
      <c r="B1" s="24"/>
      <c r="C1" s="24"/>
      <c r="D1" s="68"/>
      <c r="E1" s="24"/>
      <c r="F1" s="24"/>
      <c r="G1" s="24"/>
      <c r="H1" s="24"/>
      <c r="I1" s="24"/>
      <c r="J1" s="24"/>
      <c r="K1" s="24"/>
      <c r="L1" s="24"/>
      <c r="M1" s="24"/>
      <c r="N1" s="24"/>
      <c r="O1" s="24"/>
      <c r="P1" s="24"/>
      <c r="Q1" s="24"/>
    </row>
    <row r="2" spans="1:17" ht="22.5" customHeight="1">
      <c r="A2" s="189" t="s">
        <v>199</v>
      </c>
      <c r="B2" s="189"/>
      <c r="C2" s="189"/>
      <c r="D2" s="190"/>
      <c r="E2" s="189"/>
      <c r="F2" s="189"/>
      <c r="G2" s="189"/>
      <c r="H2" s="189"/>
      <c r="I2" s="189"/>
      <c r="J2" s="189"/>
      <c r="K2" s="189"/>
      <c r="L2" s="189"/>
      <c r="M2" s="189"/>
      <c r="N2" s="189"/>
      <c r="O2" s="189"/>
      <c r="P2" s="189"/>
      <c r="Q2" s="189"/>
    </row>
    <row r="3" spans="1:17" s="17" customFormat="1" ht="15.75">
      <c r="A3" s="27"/>
      <c r="B3" s="27"/>
      <c r="C3" s="27"/>
      <c r="D3" s="69"/>
      <c r="E3" s="27"/>
      <c r="F3" s="27"/>
      <c r="G3" s="27"/>
      <c r="H3" s="27"/>
      <c r="I3" s="27"/>
      <c r="J3" s="27"/>
      <c r="K3" s="27"/>
      <c r="L3" s="27"/>
      <c r="M3" s="27"/>
      <c r="N3" s="27"/>
      <c r="O3" s="27"/>
      <c r="P3" s="27"/>
      <c r="Q3" s="45" t="s">
        <v>200</v>
      </c>
    </row>
    <row r="4" spans="1:17" s="17" customFormat="1" ht="14.25">
      <c r="A4" s="221" t="s">
        <v>438</v>
      </c>
      <c r="B4" s="27"/>
      <c r="C4" s="27"/>
      <c r="D4" s="69"/>
      <c r="E4" s="27"/>
      <c r="F4" s="27"/>
      <c r="G4" s="27"/>
      <c r="H4" s="27"/>
      <c r="I4" s="27"/>
      <c r="J4" s="27"/>
      <c r="K4" s="27"/>
      <c r="L4" s="27"/>
      <c r="M4" s="27"/>
      <c r="N4" s="27"/>
      <c r="O4" s="27"/>
      <c r="P4" s="27"/>
      <c r="Q4" s="45" t="s">
        <v>4</v>
      </c>
    </row>
    <row r="5" spans="1:17" s="18" customFormat="1" ht="30" customHeight="1">
      <c r="A5" s="184" t="s">
        <v>109</v>
      </c>
      <c r="B5" s="184"/>
      <c r="C5" s="184"/>
      <c r="D5" s="188" t="s">
        <v>110</v>
      </c>
      <c r="E5" s="191" t="s">
        <v>89</v>
      </c>
      <c r="F5" s="192"/>
      <c r="G5" s="193"/>
      <c r="H5" s="194" t="s">
        <v>201</v>
      </c>
      <c r="I5" s="195"/>
      <c r="J5" s="196"/>
      <c r="K5" s="197" t="s">
        <v>202</v>
      </c>
      <c r="L5" s="198"/>
      <c r="M5" s="199"/>
      <c r="N5" s="197" t="s">
        <v>98</v>
      </c>
      <c r="O5" s="198"/>
      <c r="P5" s="198"/>
      <c r="Q5" s="199"/>
    </row>
    <row r="6" spans="1:17" s="18" customFormat="1" ht="30" customHeight="1">
      <c r="A6" s="184"/>
      <c r="B6" s="184"/>
      <c r="C6" s="184"/>
      <c r="D6" s="188"/>
      <c r="E6" s="184" t="s">
        <v>121</v>
      </c>
      <c r="F6" s="185" t="s">
        <v>203</v>
      </c>
      <c r="G6" s="185" t="s">
        <v>204</v>
      </c>
      <c r="H6" s="185" t="s">
        <v>121</v>
      </c>
      <c r="I6" s="185" t="s">
        <v>205</v>
      </c>
      <c r="J6" s="185" t="s">
        <v>206</v>
      </c>
      <c r="K6" s="184" t="s">
        <v>121</v>
      </c>
      <c r="L6" s="185" t="s">
        <v>205</v>
      </c>
      <c r="M6" s="185" t="s">
        <v>206</v>
      </c>
      <c r="N6" s="184" t="s">
        <v>121</v>
      </c>
      <c r="O6" s="185" t="s">
        <v>203</v>
      </c>
      <c r="P6" s="186" t="s">
        <v>204</v>
      </c>
      <c r="Q6" s="187"/>
    </row>
    <row r="7" spans="1:17" s="18" customFormat="1" ht="53.25" customHeight="1">
      <c r="A7" s="184"/>
      <c r="B7" s="184"/>
      <c r="C7" s="184"/>
      <c r="D7" s="188"/>
      <c r="E7" s="184"/>
      <c r="F7" s="185"/>
      <c r="G7" s="185"/>
      <c r="H7" s="185"/>
      <c r="I7" s="184"/>
      <c r="J7" s="184"/>
      <c r="K7" s="184"/>
      <c r="L7" s="184"/>
      <c r="M7" s="184"/>
      <c r="N7" s="184"/>
      <c r="O7" s="185"/>
      <c r="P7" s="35" t="s">
        <v>207</v>
      </c>
      <c r="Q7" s="46" t="s">
        <v>208</v>
      </c>
    </row>
    <row r="8" spans="1:17" s="18" customFormat="1" ht="19.5" customHeight="1">
      <c r="A8" s="184" t="s">
        <v>117</v>
      </c>
      <c r="B8" s="184" t="s">
        <v>118</v>
      </c>
      <c r="C8" s="184" t="s">
        <v>119</v>
      </c>
      <c r="D8" s="70" t="s">
        <v>120</v>
      </c>
      <c r="E8" s="30">
        <v>1</v>
      </c>
      <c r="F8" s="30">
        <v>2</v>
      </c>
      <c r="G8" s="30">
        <v>3</v>
      </c>
      <c r="H8" s="30">
        <v>4</v>
      </c>
      <c r="I8" s="30">
        <v>5</v>
      </c>
      <c r="J8" s="30">
        <v>6</v>
      </c>
      <c r="K8" s="30">
        <v>7</v>
      </c>
      <c r="L8" s="30">
        <v>8</v>
      </c>
      <c r="M8" s="30">
        <v>9</v>
      </c>
      <c r="N8" s="30">
        <v>10</v>
      </c>
      <c r="O8" s="30">
        <v>11</v>
      </c>
      <c r="P8" s="30">
        <v>12</v>
      </c>
      <c r="Q8" s="30">
        <v>13</v>
      </c>
    </row>
    <row r="9" spans="1:17" s="18" customFormat="1" ht="24" customHeight="1">
      <c r="A9" s="184"/>
      <c r="B9" s="184"/>
      <c r="C9" s="184"/>
      <c r="D9" s="26" t="s">
        <v>121</v>
      </c>
      <c r="E9" s="71">
        <v>1312.99</v>
      </c>
      <c r="F9" s="71">
        <v>10.56</v>
      </c>
      <c r="G9" s="71">
        <v>1302.43</v>
      </c>
      <c r="H9" s="71">
        <v>1117.56</v>
      </c>
      <c r="I9" s="71">
        <v>198.34</v>
      </c>
      <c r="J9" s="71">
        <v>919.22</v>
      </c>
      <c r="K9" s="71">
        <v>740.92</v>
      </c>
      <c r="L9" s="71">
        <v>198.34</v>
      </c>
      <c r="M9" s="71">
        <v>542.57</v>
      </c>
      <c r="N9" s="71">
        <v>1689.64</v>
      </c>
      <c r="O9" s="71">
        <v>10.56</v>
      </c>
      <c r="P9" s="71">
        <v>1679.08</v>
      </c>
      <c r="Q9" s="79"/>
    </row>
    <row r="10" spans="1:17" s="18" customFormat="1" ht="24" customHeight="1">
      <c r="A10" s="30">
        <v>201</v>
      </c>
      <c r="B10" s="30"/>
      <c r="C10" s="30"/>
      <c r="D10" s="72" t="s">
        <v>123</v>
      </c>
      <c r="E10" s="37">
        <v>349.85</v>
      </c>
      <c r="F10" s="37">
        <v>10.39</v>
      </c>
      <c r="G10" s="37">
        <v>339.47</v>
      </c>
      <c r="H10" s="37">
        <v>914.86</v>
      </c>
      <c r="I10" s="37">
        <v>140.19</v>
      </c>
      <c r="J10" s="37">
        <v>774.67</v>
      </c>
      <c r="K10" s="37">
        <v>610.69</v>
      </c>
      <c r="L10" s="37">
        <v>140.19</v>
      </c>
      <c r="M10" s="37">
        <v>470.5</v>
      </c>
      <c r="N10" s="37">
        <v>654.03</v>
      </c>
      <c r="O10" s="37">
        <v>10.39</v>
      </c>
      <c r="P10" s="37">
        <v>643.65</v>
      </c>
      <c r="Q10" s="47"/>
    </row>
    <row r="11" spans="1:17" s="18" customFormat="1" ht="24" customHeight="1">
      <c r="A11" s="31"/>
      <c r="B11" s="31" t="s">
        <v>54</v>
      </c>
      <c r="C11" s="31"/>
      <c r="D11" s="73" t="s">
        <v>125</v>
      </c>
      <c r="E11" s="37">
        <v>349.85</v>
      </c>
      <c r="F11" s="37">
        <v>10.39</v>
      </c>
      <c r="G11" s="37">
        <v>339.47</v>
      </c>
      <c r="H11" s="37">
        <v>914.86</v>
      </c>
      <c r="I11" s="37">
        <v>140.19</v>
      </c>
      <c r="J11" s="37">
        <v>774.67</v>
      </c>
      <c r="K11" s="37">
        <v>610.69</v>
      </c>
      <c r="L11" s="37">
        <v>140.19</v>
      </c>
      <c r="M11" s="37">
        <v>470.5</v>
      </c>
      <c r="N11" s="37">
        <v>654.03</v>
      </c>
      <c r="O11" s="37">
        <v>10.39</v>
      </c>
      <c r="P11" s="37">
        <v>643.65</v>
      </c>
      <c r="Q11" s="47"/>
    </row>
    <row r="12" spans="1:17" s="18" customFormat="1" ht="24" customHeight="1">
      <c r="A12" s="31"/>
      <c r="B12" s="31"/>
      <c r="C12" s="31" t="s">
        <v>209</v>
      </c>
      <c r="D12" s="74" t="s">
        <v>210</v>
      </c>
      <c r="E12" s="71">
        <v>12.78</v>
      </c>
      <c r="F12" s="71">
        <v>10.39</v>
      </c>
      <c r="G12" s="71">
        <v>2.4</v>
      </c>
      <c r="H12" s="71">
        <v>111.17</v>
      </c>
      <c r="I12" s="71">
        <v>111.17</v>
      </c>
      <c r="J12" s="71"/>
      <c r="K12" s="71">
        <v>113.39</v>
      </c>
      <c r="L12" s="71">
        <v>111.17</v>
      </c>
      <c r="M12" s="71">
        <v>2.22</v>
      </c>
      <c r="N12" s="71">
        <v>10.56</v>
      </c>
      <c r="O12" s="71">
        <v>10.39</v>
      </c>
      <c r="P12" s="71">
        <v>0.18</v>
      </c>
      <c r="Q12" s="79"/>
    </row>
    <row r="13" spans="1:17" s="18" customFormat="1" ht="24" customHeight="1">
      <c r="A13" s="31"/>
      <c r="B13" s="31"/>
      <c r="C13" s="31" t="s">
        <v>211</v>
      </c>
      <c r="D13" s="74" t="s">
        <v>129</v>
      </c>
      <c r="E13" s="71">
        <v>298.76</v>
      </c>
      <c r="F13" s="71"/>
      <c r="G13" s="71">
        <v>298.76</v>
      </c>
      <c r="H13" s="71">
        <v>96.02</v>
      </c>
      <c r="I13" s="71"/>
      <c r="J13" s="71">
        <v>96.02</v>
      </c>
      <c r="K13" s="71">
        <v>96.9</v>
      </c>
      <c r="L13" s="71"/>
      <c r="M13" s="71">
        <v>96.9</v>
      </c>
      <c r="N13" s="71">
        <v>297.88</v>
      </c>
      <c r="O13" s="71"/>
      <c r="P13" s="71">
        <v>297.88</v>
      </c>
      <c r="Q13" s="79"/>
    </row>
    <row r="14" spans="1:17" s="18" customFormat="1" ht="24" customHeight="1">
      <c r="A14" s="31"/>
      <c r="B14" s="31"/>
      <c r="C14" s="31" t="s">
        <v>80</v>
      </c>
      <c r="D14" s="74" t="s">
        <v>131</v>
      </c>
      <c r="E14" s="71">
        <v>2.22</v>
      </c>
      <c r="F14" s="71"/>
      <c r="G14" s="71">
        <v>2.22</v>
      </c>
      <c r="H14" s="71">
        <v>29.02</v>
      </c>
      <c r="I14" s="71">
        <v>29.02</v>
      </c>
      <c r="J14" s="71"/>
      <c r="K14" s="71">
        <v>31.19</v>
      </c>
      <c r="L14" s="71">
        <v>29.02</v>
      </c>
      <c r="M14" s="71">
        <v>2.17</v>
      </c>
      <c r="N14" s="71">
        <v>0.05</v>
      </c>
      <c r="O14" s="71"/>
      <c r="P14" s="71">
        <v>0.05</v>
      </c>
      <c r="Q14" s="79"/>
    </row>
    <row r="15" spans="1:17" s="18" customFormat="1" ht="24" customHeight="1">
      <c r="A15" s="31"/>
      <c r="B15" s="31"/>
      <c r="C15" s="31" t="s">
        <v>212</v>
      </c>
      <c r="D15" s="74" t="s">
        <v>133</v>
      </c>
      <c r="E15" s="71">
        <v>36.09</v>
      </c>
      <c r="F15" s="71"/>
      <c r="G15" s="71">
        <v>36.09</v>
      </c>
      <c r="H15" s="71">
        <v>678.65</v>
      </c>
      <c r="I15" s="71"/>
      <c r="J15" s="71">
        <v>678.65</v>
      </c>
      <c r="K15" s="71">
        <v>369.21</v>
      </c>
      <c r="L15" s="71"/>
      <c r="M15" s="71">
        <v>369.21</v>
      </c>
      <c r="N15" s="71">
        <v>345.54</v>
      </c>
      <c r="O15" s="71"/>
      <c r="P15" s="71">
        <v>345.54</v>
      </c>
      <c r="Q15" s="79"/>
    </row>
    <row r="16" spans="1:17" s="18" customFormat="1" ht="24" customHeight="1">
      <c r="A16" s="31" t="s">
        <v>134</v>
      </c>
      <c r="B16" s="31"/>
      <c r="C16" s="31"/>
      <c r="D16" s="73" t="s">
        <v>135</v>
      </c>
      <c r="E16" s="37"/>
      <c r="F16" s="37"/>
      <c r="G16" s="37"/>
      <c r="H16" s="37">
        <v>36.07</v>
      </c>
      <c r="I16" s="37">
        <v>36.07</v>
      </c>
      <c r="J16" s="37"/>
      <c r="K16" s="37">
        <v>36.07</v>
      </c>
      <c r="L16" s="37">
        <v>36.07</v>
      </c>
      <c r="M16" s="37"/>
      <c r="N16" s="37"/>
      <c r="O16" s="37"/>
      <c r="P16" s="37"/>
      <c r="Q16" s="47"/>
    </row>
    <row r="17" spans="1:17" s="18" customFormat="1" ht="24" customHeight="1">
      <c r="A17" s="31"/>
      <c r="B17" s="31" t="s">
        <v>213</v>
      </c>
      <c r="C17" s="31"/>
      <c r="D17" s="73" t="s">
        <v>137</v>
      </c>
      <c r="E17" s="37"/>
      <c r="F17" s="37"/>
      <c r="G17" s="37"/>
      <c r="H17" s="37">
        <v>36.07</v>
      </c>
      <c r="I17" s="37">
        <v>36.07</v>
      </c>
      <c r="J17" s="37"/>
      <c r="K17" s="37">
        <v>36.07</v>
      </c>
      <c r="L17" s="37">
        <v>36.07</v>
      </c>
      <c r="M17" s="37"/>
      <c r="N17" s="37"/>
      <c r="O17" s="37"/>
      <c r="P17" s="37"/>
      <c r="Q17" s="47"/>
    </row>
    <row r="18" spans="1:17" s="18" customFormat="1" ht="24" customHeight="1">
      <c r="A18" s="31"/>
      <c r="B18" s="31"/>
      <c r="C18" s="31" t="s">
        <v>209</v>
      </c>
      <c r="D18" s="74" t="s">
        <v>139</v>
      </c>
      <c r="E18" s="71"/>
      <c r="F18" s="71"/>
      <c r="G18" s="71"/>
      <c r="H18" s="71">
        <v>23.6</v>
      </c>
      <c r="I18" s="71">
        <v>23.6</v>
      </c>
      <c r="J18" s="71"/>
      <c r="K18" s="71">
        <v>23.6</v>
      </c>
      <c r="L18" s="71">
        <v>23.6</v>
      </c>
      <c r="M18" s="71"/>
      <c r="N18" s="71"/>
      <c r="O18" s="71"/>
      <c r="P18" s="71"/>
      <c r="Q18" s="79"/>
    </row>
    <row r="19" spans="1:17" s="18" customFormat="1" ht="24" customHeight="1">
      <c r="A19" s="31"/>
      <c r="B19" s="31"/>
      <c r="C19" s="31" t="s">
        <v>213</v>
      </c>
      <c r="D19" s="74" t="s">
        <v>214</v>
      </c>
      <c r="E19" s="71"/>
      <c r="F19" s="71"/>
      <c r="G19" s="71"/>
      <c r="H19" s="71">
        <v>12.47</v>
      </c>
      <c r="I19" s="71">
        <v>12.47</v>
      </c>
      <c r="J19" s="71"/>
      <c r="K19" s="71">
        <v>12.47</v>
      </c>
      <c r="L19" s="71">
        <v>12.47</v>
      </c>
      <c r="M19" s="71"/>
      <c r="N19" s="71"/>
      <c r="O19" s="71"/>
      <c r="P19" s="71"/>
      <c r="Q19" s="79"/>
    </row>
    <row r="20" spans="1:17" s="18" customFormat="1" ht="24" customHeight="1">
      <c r="A20" s="31" t="s">
        <v>142</v>
      </c>
      <c r="B20" s="31"/>
      <c r="C20" s="31"/>
      <c r="D20" s="73" t="s">
        <v>143</v>
      </c>
      <c r="E20" s="37">
        <v>0.18</v>
      </c>
      <c r="F20" s="37">
        <v>0.18</v>
      </c>
      <c r="G20" s="37"/>
      <c r="H20" s="37">
        <v>7.11</v>
      </c>
      <c r="I20" s="37">
        <v>7.11</v>
      </c>
      <c r="J20" s="37"/>
      <c r="K20" s="37">
        <v>7.11</v>
      </c>
      <c r="L20" s="37">
        <v>7.11</v>
      </c>
      <c r="M20" s="37"/>
      <c r="N20" s="37">
        <v>0.18</v>
      </c>
      <c r="O20" s="37">
        <v>0.18</v>
      </c>
      <c r="P20" s="37"/>
      <c r="Q20" s="47"/>
    </row>
    <row r="21" spans="1:17" s="18" customFormat="1" ht="24" customHeight="1">
      <c r="A21" s="31"/>
      <c r="B21" s="31" t="s">
        <v>213</v>
      </c>
      <c r="C21" s="31"/>
      <c r="D21" s="73" t="s">
        <v>145</v>
      </c>
      <c r="E21" s="37">
        <v>0.18</v>
      </c>
      <c r="F21" s="37">
        <v>0.18</v>
      </c>
      <c r="G21" s="37"/>
      <c r="H21" s="37">
        <v>7.11</v>
      </c>
      <c r="I21" s="37">
        <v>7.11</v>
      </c>
      <c r="J21" s="37"/>
      <c r="K21" s="37">
        <v>7.11</v>
      </c>
      <c r="L21" s="37">
        <v>7.11</v>
      </c>
      <c r="M21" s="37"/>
      <c r="N21" s="37">
        <v>0.18</v>
      </c>
      <c r="O21" s="37">
        <v>0.18</v>
      </c>
      <c r="P21" s="37"/>
      <c r="Q21" s="47"/>
    </row>
    <row r="22" spans="1:17" s="18" customFormat="1" ht="24" customHeight="1">
      <c r="A22" s="31"/>
      <c r="B22" s="31"/>
      <c r="C22" s="31" t="s">
        <v>209</v>
      </c>
      <c r="D22" s="74" t="s">
        <v>215</v>
      </c>
      <c r="E22" s="71"/>
      <c r="F22" s="71"/>
      <c r="G22" s="71"/>
      <c r="H22" s="71">
        <v>4.54</v>
      </c>
      <c r="I22" s="71">
        <v>4.54</v>
      </c>
      <c r="J22" s="71"/>
      <c r="K22" s="71">
        <v>4.54</v>
      </c>
      <c r="L22" s="71">
        <v>4.54</v>
      </c>
      <c r="M22" s="71"/>
      <c r="N22" s="71"/>
      <c r="O22" s="71"/>
      <c r="P22" s="71"/>
      <c r="Q22" s="79"/>
    </row>
    <row r="23" spans="1:17" s="18" customFormat="1" ht="24" customHeight="1">
      <c r="A23" s="31"/>
      <c r="B23" s="31"/>
      <c r="C23" s="31" t="s">
        <v>211</v>
      </c>
      <c r="D23" s="75" t="s">
        <v>149</v>
      </c>
      <c r="E23" s="71"/>
      <c r="F23" s="71"/>
      <c r="G23" s="71"/>
      <c r="H23" s="71">
        <v>1.26</v>
      </c>
      <c r="I23" s="71">
        <v>1.26</v>
      </c>
      <c r="J23" s="71"/>
      <c r="K23" s="71">
        <v>1.26</v>
      </c>
      <c r="L23" s="71">
        <v>1.26</v>
      </c>
      <c r="M23" s="71"/>
      <c r="N23" s="71"/>
      <c r="O23" s="71"/>
      <c r="P23" s="71"/>
      <c r="Q23" s="79"/>
    </row>
    <row r="24" spans="1:17" s="18" customFormat="1" ht="24" customHeight="1">
      <c r="A24" s="31"/>
      <c r="B24" s="31"/>
      <c r="C24" s="31" t="s">
        <v>216</v>
      </c>
      <c r="D24" s="75" t="s">
        <v>151</v>
      </c>
      <c r="E24" s="71">
        <v>0.18</v>
      </c>
      <c r="F24" s="71">
        <v>0.18</v>
      </c>
      <c r="G24" s="71"/>
      <c r="H24" s="71">
        <v>1.31</v>
      </c>
      <c r="I24" s="71">
        <v>1.31</v>
      </c>
      <c r="J24" s="71"/>
      <c r="K24" s="71">
        <v>1.31</v>
      </c>
      <c r="L24" s="71">
        <v>1.31</v>
      </c>
      <c r="M24" s="71"/>
      <c r="N24" s="71">
        <v>0.18</v>
      </c>
      <c r="O24" s="71">
        <v>0.18</v>
      </c>
      <c r="P24" s="71"/>
      <c r="Q24" s="79"/>
    </row>
    <row r="25" spans="1:17" s="18" customFormat="1" ht="24" customHeight="1">
      <c r="A25" s="31" t="s">
        <v>152</v>
      </c>
      <c r="B25" s="31"/>
      <c r="C25" s="76"/>
      <c r="D25" s="73" t="s">
        <v>153</v>
      </c>
      <c r="E25" s="37">
        <v>22.38</v>
      </c>
      <c r="F25" s="37"/>
      <c r="G25" s="37">
        <v>22.38</v>
      </c>
      <c r="H25" s="37">
        <v>3.69</v>
      </c>
      <c r="I25" s="37"/>
      <c r="J25" s="37">
        <v>3.69</v>
      </c>
      <c r="K25" s="37">
        <v>25.87</v>
      </c>
      <c r="L25" s="37"/>
      <c r="M25" s="37">
        <v>25.87</v>
      </c>
      <c r="N25" s="37">
        <v>0.2</v>
      </c>
      <c r="O25" s="37"/>
      <c r="P25" s="37">
        <v>0.2</v>
      </c>
      <c r="Q25" s="47"/>
    </row>
    <row r="26" spans="1:17" s="18" customFormat="1" ht="24" customHeight="1">
      <c r="A26" s="31"/>
      <c r="B26" s="31" t="s">
        <v>209</v>
      </c>
      <c r="C26" s="76"/>
      <c r="D26" s="73" t="s">
        <v>186</v>
      </c>
      <c r="E26" s="37">
        <v>22.38</v>
      </c>
      <c r="F26" s="37"/>
      <c r="G26" s="37">
        <v>22.38</v>
      </c>
      <c r="H26" s="37"/>
      <c r="I26" s="37"/>
      <c r="J26" s="37"/>
      <c r="K26" s="37">
        <v>22.18</v>
      </c>
      <c r="L26" s="37"/>
      <c r="M26" s="37">
        <v>22.18</v>
      </c>
      <c r="N26" s="37">
        <v>0.2</v>
      </c>
      <c r="O26" s="37"/>
      <c r="P26" s="37">
        <v>0.2</v>
      </c>
      <c r="Q26" s="47"/>
    </row>
    <row r="27" spans="1:17" s="18" customFormat="1" ht="24" customHeight="1">
      <c r="A27" s="31"/>
      <c r="B27" s="76"/>
      <c r="C27" s="31" t="s">
        <v>212</v>
      </c>
      <c r="D27" s="74" t="s">
        <v>188</v>
      </c>
      <c r="E27" s="71">
        <v>22.38</v>
      </c>
      <c r="F27" s="71"/>
      <c r="G27" s="71">
        <v>22.38</v>
      </c>
      <c r="H27" s="71"/>
      <c r="I27" s="71"/>
      <c r="J27" s="71"/>
      <c r="K27" s="71">
        <v>22.18</v>
      </c>
      <c r="L27" s="71"/>
      <c r="M27" s="71">
        <v>22.18</v>
      </c>
      <c r="N27" s="71">
        <v>0.2</v>
      </c>
      <c r="O27" s="71"/>
      <c r="P27" s="71">
        <v>0.2</v>
      </c>
      <c r="Q27" s="79"/>
    </row>
    <row r="28" spans="1:17" s="18" customFormat="1" ht="24" customHeight="1">
      <c r="A28" s="31"/>
      <c r="B28" s="31" t="s">
        <v>216</v>
      </c>
      <c r="C28" s="76"/>
      <c r="D28" s="73" t="s">
        <v>155</v>
      </c>
      <c r="E28" s="37"/>
      <c r="F28" s="37"/>
      <c r="G28" s="37"/>
      <c r="H28" s="37">
        <v>3.69</v>
      </c>
      <c r="I28" s="37"/>
      <c r="J28" s="37">
        <v>3.69</v>
      </c>
      <c r="K28" s="37">
        <v>3.69</v>
      </c>
      <c r="L28" s="37"/>
      <c r="M28" s="37">
        <v>3.69</v>
      </c>
      <c r="N28" s="37"/>
      <c r="O28" s="37"/>
      <c r="P28" s="37"/>
      <c r="Q28" s="47"/>
    </row>
    <row r="29" spans="1:17" s="18" customFormat="1" ht="24" customHeight="1">
      <c r="A29" s="76"/>
      <c r="B29" s="31"/>
      <c r="C29" s="31" t="s">
        <v>212</v>
      </c>
      <c r="D29" s="74" t="s">
        <v>157</v>
      </c>
      <c r="E29" s="71"/>
      <c r="F29" s="71"/>
      <c r="G29" s="71"/>
      <c r="H29" s="71">
        <v>3.69</v>
      </c>
      <c r="I29" s="71"/>
      <c r="J29" s="71">
        <v>3.69</v>
      </c>
      <c r="K29" s="71">
        <v>3.69</v>
      </c>
      <c r="L29" s="71"/>
      <c r="M29" s="71">
        <v>3.69</v>
      </c>
      <c r="N29" s="71"/>
      <c r="O29" s="71"/>
      <c r="P29" s="71"/>
      <c r="Q29" s="79"/>
    </row>
    <row r="30" spans="1:17" s="18" customFormat="1" ht="24" customHeight="1">
      <c r="A30" s="31" t="s">
        <v>162</v>
      </c>
      <c r="B30" s="76"/>
      <c r="C30" s="31"/>
      <c r="D30" s="77" t="s">
        <v>163</v>
      </c>
      <c r="E30" s="37">
        <v>885.57</v>
      </c>
      <c r="F30" s="37"/>
      <c r="G30" s="37">
        <v>885.57</v>
      </c>
      <c r="H30" s="37">
        <v>140.86</v>
      </c>
      <c r="I30" s="37"/>
      <c r="J30" s="37">
        <v>140.86</v>
      </c>
      <c r="K30" s="37">
        <v>46.21</v>
      </c>
      <c r="L30" s="37"/>
      <c r="M30" s="37">
        <v>46.21</v>
      </c>
      <c r="N30" s="37">
        <v>980.22</v>
      </c>
      <c r="O30" s="37"/>
      <c r="P30" s="37">
        <v>980.22</v>
      </c>
      <c r="Q30" s="47"/>
    </row>
    <row r="31" spans="1:17" s="18" customFormat="1" ht="24" customHeight="1">
      <c r="A31" s="31"/>
      <c r="B31" s="31" t="s">
        <v>211</v>
      </c>
      <c r="C31" s="76"/>
      <c r="D31" s="77" t="s">
        <v>165</v>
      </c>
      <c r="E31" s="37">
        <v>700.08</v>
      </c>
      <c r="F31" s="37"/>
      <c r="G31" s="37">
        <v>700.08</v>
      </c>
      <c r="H31" s="37">
        <v>98.84</v>
      </c>
      <c r="I31" s="37"/>
      <c r="J31" s="37">
        <v>98.84</v>
      </c>
      <c r="K31" s="37">
        <v>21.95</v>
      </c>
      <c r="L31" s="37"/>
      <c r="M31" s="37">
        <v>21.95</v>
      </c>
      <c r="N31" s="37">
        <v>776.97</v>
      </c>
      <c r="O31" s="37"/>
      <c r="P31" s="37">
        <v>776.97</v>
      </c>
      <c r="Q31" s="47"/>
    </row>
    <row r="32" spans="1:17" s="18" customFormat="1" ht="24" customHeight="1">
      <c r="A32" s="76"/>
      <c r="B32" s="31"/>
      <c r="C32" s="31" t="s">
        <v>212</v>
      </c>
      <c r="D32" s="75" t="s">
        <v>167</v>
      </c>
      <c r="E32" s="71">
        <v>700.08</v>
      </c>
      <c r="F32" s="71"/>
      <c r="G32" s="71">
        <v>700.08</v>
      </c>
      <c r="H32" s="71">
        <v>98.84</v>
      </c>
      <c r="I32" s="71"/>
      <c r="J32" s="71">
        <v>98.84</v>
      </c>
      <c r="K32" s="71">
        <v>21.95</v>
      </c>
      <c r="L32" s="71"/>
      <c r="M32" s="71">
        <v>21.95</v>
      </c>
      <c r="N32" s="71">
        <v>776.97</v>
      </c>
      <c r="O32" s="71"/>
      <c r="P32" s="71">
        <v>776.97</v>
      </c>
      <c r="Q32" s="79"/>
    </row>
    <row r="33" spans="1:17" s="18" customFormat="1" ht="24" customHeight="1">
      <c r="A33" s="31"/>
      <c r="B33" s="76" t="s">
        <v>217</v>
      </c>
      <c r="C33" s="31"/>
      <c r="D33" s="77" t="s">
        <v>169</v>
      </c>
      <c r="E33" s="37">
        <v>185.49</v>
      </c>
      <c r="F33" s="37"/>
      <c r="G33" s="37">
        <v>185.49</v>
      </c>
      <c r="H33" s="37">
        <v>42.02</v>
      </c>
      <c r="I33" s="37"/>
      <c r="J33" s="37">
        <v>42.02</v>
      </c>
      <c r="K33" s="37">
        <v>24.26</v>
      </c>
      <c r="L33" s="37"/>
      <c r="M33" s="37">
        <v>24.26</v>
      </c>
      <c r="N33" s="37">
        <v>203.25</v>
      </c>
      <c r="O33" s="37"/>
      <c r="P33" s="37">
        <v>203.25</v>
      </c>
      <c r="Q33" s="47"/>
    </row>
    <row r="34" spans="1:17" s="18" customFormat="1" ht="24" customHeight="1">
      <c r="A34" s="31"/>
      <c r="B34" s="31"/>
      <c r="C34" s="31" t="s">
        <v>212</v>
      </c>
      <c r="D34" s="75" t="s">
        <v>218</v>
      </c>
      <c r="E34" s="71">
        <v>185.49</v>
      </c>
      <c r="F34" s="71"/>
      <c r="G34" s="71">
        <v>185.49</v>
      </c>
      <c r="H34" s="71">
        <v>42.02</v>
      </c>
      <c r="I34" s="71"/>
      <c r="J34" s="71">
        <v>42.02</v>
      </c>
      <c r="K34" s="71">
        <v>24.26</v>
      </c>
      <c r="L34" s="71"/>
      <c r="M34" s="71">
        <v>24.26</v>
      </c>
      <c r="N34" s="71">
        <v>203.25</v>
      </c>
      <c r="O34" s="71"/>
      <c r="P34" s="71">
        <v>203.25</v>
      </c>
      <c r="Q34" s="79"/>
    </row>
    <row r="35" spans="1:17" s="18" customFormat="1" ht="24" customHeight="1">
      <c r="A35" s="31" t="s">
        <v>172</v>
      </c>
      <c r="B35" s="31"/>
      <c r="C35" s="76"/>
      <c r="D35" s="77" t="s">
        <v>173</v>
      </c>
      <c r="E35" s="37"/>
      <c r="F35" s="37"/>
      <c r="G35" s="37"/>
      <c r="H35" s="37">
        <v>14.98</v>
      </c>
      <c r="I35" s="37">
        <v>14.98</v>
      </c>
      <c r="J35" s="37"/>
      <c r="K35" s="37">
        <v>14.98</v>
      </c>
      <c r="L35" s="37">
        <v>14.98</v>
      </c>
      <c r="M35" s="37"/>
      <c r="N35" s="37"/>
      <c r="O35" s="37"/>
      <c r="P35" s="37"/>
      <c r="Q35" s="47"/>
    </row>
    <row r="36" spans="1:17" s="18" customFormat="1" ht="24" customHeight="1">
      <c r="A36" s="31"/>
      <c r="B36" s="31" t="s">
        <v>211</v>
      </c>
      <c r="C36" s="76"/>
      <c r="D36" s="77" t="s">
        <v>175</v>
      </c>
      <c r="E36" s="37"/>
      <c r="F36" s="37"/>
      <c r="G36" s="37"/>
      <c r="H36" s="37">
        <v>14.98</v>
      </c>
      <c r="I36" s="37">
        <v>14.98</v>
      </c>
      <c r="J36" s="37"/>
      <c r="K36" s="37">
        <v>14.98</v>
      </c>
      <c r="L36" s="37">
        <v>14.98</v>
      </c>
      <c r="M36" s="37"/>
      <c r="N36" s="37"/>
      <c r="O36" s="37"/>
      <c r="P36" s="37"/>
      <c r="Q36" s="47"/>
    </row>
    <row r="37" spans="1:17" s="18" customFormat="1" ht="24" customHeight="1">
      <c r="A37" s="31"/>
      <c r="B37" s="31"/>
      <c r="C37" s="76" t="s">
        <v>209</v>
      </c>
      <c r="D37" s="75" t="s">
        <v>177</v>
      </c>
      <c r="E37" s="71"/>
      <c r="F37" s="71"/>
      <c r="G37" s="71"/>
      <c r="H37" s="71">
        <v>14.98</v>
      </c>
      <c r="I37" s="71">
        <v>14.98</v>
      </c>
      <c r="J37" s="71"/>
      <c r="K37" s="71">
        <v>14.98</v>
      </c>
      <c r="L37" s="71">
        <v>14.98</v>
      </c>
      <c r="M37" s="71"/>
      <c r="N37" s="71"/>
      <c r="O37" s="71"/>
      <c r="P37" s="71"/>
      <c r="Q37" s="79"/>
    </row>
    <row r="38" spans="1:17" s="18" customFormat="1" ht="24" customHeight="1">
      <c r="A38" s="31" t="s">
        <v>219</v>
      </c>
      <c r="B38" s="31"/>
      <c r="C38" s="76"/>
      <c r="D38" s="77" t="s">
        <v>220</v>
      </c>
      <c r="E38" s="37">
        <v>55</v>
      </c>
      <c r="F38" s="37"/>
      <c r="G38" s="37">
        <v>55</v>
      </c>
      <c r="H38" s="37"/>
      <c r="I38" s="37"/>
      <c r="J38" s="37"/>
      <c r="K38" s="37"/>
      <c r="L38" s="37"/>
      <c r="M38" s="37"/>
      <c r="N38" s="37">
        <v>55</v>
      </c>
      <c r="O38" s="37"/>
      <c r="P38" s="37">
        <v>55</v>
      </c>
      <c r="Q38" s="47"/>
    </row>
    <row r="39" spans="1:17" s="18" customFormat="1" ht="24" customHeight="1">
      <c r="A39" s="31"/>
      <c r="B39" s="31" t="s">
        <v>212</v>
      </c>
      <c r="C39" s="76"/>
      <c r="D39" s="77" t="s">
        <v>220</v>
      </c>
      <c r="E39" s="37">
        <v>55</v>
      </c>
      <c r="F39" s="37"/>
      <c r="G39" s="37">
        <v>55</v>
      </c>
      <c r="H39" s="37"/>
      <c r="I39" s="37"/>
      <c r="J39" s="37"/>
      <c r="K39" s="37"/>
      <c r="L39" s="37"/>
      <c r="M39" s="37"/>
      <c r="N39" s="37">
        <v>55</v>
      </c>
      <c r="O39" s="37"/>
      <c r="P39" s="37">
        <v>55</v>
      </c>
      <c r="Q39" s="47"/>
    </row>
    <row r="40" spans="1:17" s="18" customFormat="1" ht="24" customHeight="1">
      <c r="A40" s="76"/>
      <c r="B40" s="31"/>
      <c r="C40" s="76" t="s">
        <v>209</v>
      </c>
      <c r="D40" s="78" t="s">
        <v>221</v>
      </c>
      <c r="E40" s="39">
        <v>55</v>
      </c>
      <c r="F40" s="39"/>
      <c r="G40" s="39">
        <v>55</v>
      </c>
      <c r="H40" s="39"/>
      <c r="I40" s="39"/>
      <c r="J40" s="39"/>
      <c r="K40" s="39"/>
      <c r="L40" s="39"/>
      <c r="M40" s="39"/>
      <c r="N40" s="39">
        <v>55</v>
      </c>
      <c r="O40" s="39"/>
      <c r="P40" s="39">
        <v>55</v>
      </c>
      <c r="Q40" s="48"/>
    </row>
    <row r="41" s="18" customFormat="1" ht="19.5" customHeight="1">
      <c r="D41" s="66"/>
    </row>
    <row r="42" s="18" customFormat="1" ht="19.5" customHeight="1">
      <c r="D42" s="66"/>
    </row>
    <row r="43" spans="1:17" ht="19.5" customHeight="1">
      <c r="A43" s="42"/>
      <c r="B43" s="42"/>
      <c r="C43" s="42"/>
      <c r="E43" s="42"/>
      <c r="F43" s="42"/>
      <c r="G43" s="42"/>
      <c r="H43" s="42"/>
      <c r="I43" s="42"/>
      <c r="J43" s="42"/>
      <c r="K43" s="42"/>
      <c r="L43" s="42"/>
      <c r="M43" s="42"/>
      <c r="N43" s="42"/>
      <c r="O43" s="42"/>
      <c r="P43" s="42"/>
      <c r="Q43" s="42"/>
    </row>
    <row r="44" spans="1:17" ht="19.5" customHeight="1">
      <c r="A44" s="42"/>
      <c r="B44" s="42"/>
      <c r="C44" s="42"/>
      <c r="E44" s="42"/>
      <c r="F44" s="42"/>
      <c r="G44" s="42"/>
      <c r="H44" s="42"/>
      <c r="I44" s="42"/>
      <c r="J44" s="42"/>
      <c r="K44" s="42"/>
      <c r="L44" s="42"/>
      <c r="M44" s="42"/>
      <c r="N44" s="42"/>
      <c r="O44" s="42"/>
      <c r="P44" s="42"/>
      <c r="Q44" s="42"/>
    </row>
    <row r="45" spans="1:17" ht="14.25">
      <c r="A45" s="42"/>
      <c r="B45" s="42"/>
      <c r="C45" s="42"/>
      <c r="E45" s="42"/>
      <c r="F45" s="42"/>
      <c r="G45" s="42"/>
      <c r="H45" s="42"/>
      <c r="I45" s="42"/>
      <c r="J45" s="42"/>
      <c r="K45" s="42"/>
      <c r="L45" s="42"/>
      <c r="M45" s="42"/>
      <c r="N45" s="42"/>
      <c r="O45" s="42"/>
      <c r="P45" s="42"/>
      <c r="Q45" s="42"/>
    </row>
    <row r="46" spans="1:17" ht="14.25">
      <c r="A46" s="42"/>
      <c r="B46" s="42"/>
      <c r="C46" s="42"/>
      <c r="E46" s="42"/>
      <c r="F46" s="42"/>
      <c r="G46" s="42"/>
      <c r="H46" s="42"/>
      <c r="I46" s="42"/>
      <c r="J46" s="42"/>
      <c r="K46" s="42"/>
      <c r="L46" s="42"/>
      <c r="M46" s="42"/>
      <c r="N46" s="42"/>
      <c r="O46" s="42"/>
      <c r="P46" s="42"/>
      <c r="Q46" s="42"/>
    </row>
    <row r="47" spans="1:17" ht="14.25">
      <c r="A47" s="42"/>
      <c r="B47" s="42"/>
      <c r="C47" s="42"/>
      <c r="E47" s="42"/>
      <c r="F47" s="42"/>
      <c r="G47" s="42"/>
      <c r="H47" s="42"/>
      <c r="I47" s="42"/>
      <c r="J47" s="42"/>
      <c r="K47" s="42"/>
      <c r="L47" s="42"/>
      <c r="M47" s="42"/>
      <c r="N47" s="42"/>
      <c r="O47" s="42"/>
      <c r="P47" s="42"/>
      <c r="Q47" s="42"/>
    </row>
    <row r="48" spans="1:17" ht="14.25">
      <c r="A48" s="42"/>
      <c r="B48" s="42"/>
      <c r="C48" s="42"/>
      <c r="E48" s="42"/>
      <c r="F48" s="42"/>
      <c r="G48" s="42"/>
      <c r="H48" s="42"/>
      <c r="I48" s="42"/>
      <c r="J48" s="42"/>
      <c r="K48" s="42"/>
      <c r="L48" s="42"/>
      <c r="M48" s="42"/>
      <c r="N48" s="42"/>
      <c r="O48" s="42"/>
      <c r="P48" s="42"/>
      <c r="Q48" s="42"/>
    </row>
  </sheetData>
  <sheetProtection/>
  <mergeCells count="22">
    <mergeCell ref="A2:Q2"/>
    <mergeCell ref="E5:G5"/>
    <mergeCell ref="H5:J5"/>
    <mergeCell ref="K5:M5"/>
    <mergeCell ref="N5:Q5"/>
    <mergeCell ref="P6:Q6"/>
    <mergeCell ref="A8:A9"/>
    <mergeCell ref="B8:B9"/>
    <mergeCell ref="C8:C9"/>
    <mergeCell ref="D5:D7"/>
    <mergeCell ref="E6:E7"/>
    <mergeCell ref="F6:F7"/>
    <mergeCell ref="G6:G7"/>
    <mergeCell ref="H6:H7"/>
    <mergeCell ref="I6:I7"/>
    <mergeCell ref="N6:N7"/>
    <mergeCell ref="O6:O7"/>
    <mergeCell ref="A5:C7"/>
    <mergeCell ref="J6:J7"/>
    <mergeCell ref="K6:K7"/>
    <mergeCell ref="L6:L7"/>
    <mergeCell ref="M6:M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B2" sqref="B2"/>
    </sheetView>
  </sheetViews>
  <sheetFormatPr defaultColWidth="9.00390625" defaultRowHeight="14.25"/>
  <cols>
    <col min="1" max="1" width="5.00390625" style="52" customWidth="1"/>
    <col min="2" max="2" width="26.875" style="52" customWidth="1"/>
    <col min="3" max="3" width="12.00390625" style="52" customWidth="1"/>
    <col min="4" max="4" width="5.00390625" style="52" customWidth="1"/>
    <col min="5" max="5" width="19.00390625" style="52" bestFit="1" customWidth="1"/>
    <col min="6" max="6" width="12.00390625" style="52" customWidth="1"/>
    <col min="7" max="7" width="5.00390625" style="52" customWidth="1"/>
    <col min="8" max="8" width="22.625" style="52" bestFit="1" customWidth="1"/>
    <col min="9" max="9" width="12.00390625" style="52" customWidth="1"/>
    <col min="10" max="10" width="8.50390625" style="52" customWidth="1"/>
    <col min="11" max="16384" width="9.00390625" style="52" customWidth="1"/>
  </cols>
  <sheetData>
    <row r="1" spans="1:9" ht="14.25">
      <c r="A1" s="203" t="s">
        <v>0</v>
      </c>
      <c r="B1" s="203"/>
      <c r="C1" s="203"/>
      <c r="D1" s="203"/>
      <c r="E1" s="203"/>
      <c r="F1" s="203"/>
      <c r="G1" s="203"/>
      <c r="H1" s="203"/>
      <c r="I1" s="203"/>
    </row>
    <row r="2" spans="1:9" ht="20.25">
      <c r="A2" s="53"/>
      <c r="B2" s="53"/>
      <c r="C2" s="53"/>
      <c r="D2" s="53"/>
      <c r="E2" s="53" t="s">
        <v>222</v>
      </c>
      <c r="F2" s="53"/>
      <c r="G2" s="53"/>
      <c r="H2" s="53"/>
      <c r="I2" s="53"/>
    </row>
    <row r="3" spans="1:9" s="49" customFormat="1" ht="20.25" customHeight="1">
      <c r="A3" s="54"/>
      <c r="B3" s="54"/>
      <c r="C3" s="54"/>
      <c r="D3" s="55"/>
      <c r="E3" s="55"/>
      <c r="F3" s="55"/>
      <c r="G3" s="55"/>
      <c r="H3" s="55"/>
      <c r="I3" s="62" t="s">
        <v>223</v>
      </c>
    </row>
    <row r="4" spans="1:9" s="50" customFormat="1" ht="15" customHeight="1">
      <c r="A4" s="56"/>
      <c r="I4" s="63" t="s">
        <v>4</v>
      </c>
    </row>
    <row r="5" spans="1:9" s="51" customFormat="1" ht="15" customHeight="1">
      <c r="A5" s="204" t="s">
        <v>224</v>
      </c>
      <c r="B5" s="205" t="s">
        <v>225</v>
      </c>
      <c r="C5" s="205" t="s">
        <v>225</v>
      </c>
      <c r="D5" s="205" t="s">
        <v>226</v>
      </c>
      <c r="E5" s="205" t="s">
        <v>225</v>
      </c>
      <c r="F5" s="205" t="s">
        <v>225</v>
      </c>
      <c r="G5" s="205" t="s">
        <v>225</v>
      </c>
      <c r="H5" s="205" t="s">
        <v>225</v>
      </c>
      <c r="I5" s="206" t="s">
        <v>225</v>
      </c>
    </row>
    <row r="6" spans="1:9" s="51" customFormat="1" ht="15" customHeight="1">
      <c r="A6" s="201" t="s">
        <v>227</v>
      </c>
      <c r="B6" s="202" t="s">
        <v>110</v>
      </c>
      <c r="C6" s="202" t="s">
        <v>9</v>
      </c>
      <c r="D6" s="202" t="s">
        <v>227</v>
      </c>
      <c r="E6" s="202" t="s">
        <v>110</v>
      </c>
      <c r="F6" s="202" t="s">
        <v>9</v>
      </c>
      <c r="G6" s="202" t="s">
        <v>227</v>
      </c>
      <c r="H6" s="202" t="s">
        <v>110</v>
      </c>
      <c r="I6" s="209" t="s">
        <v>9</v>
      </c>
    </row>
    <row r="7" spans="1:9" s="51" customFormat="1" ht="15" customHeight="1">
      <c r="A7" s="201" t="s">
        <v>225</v>
      </c>
      <c r="B7" s="202" t="s">
        <v>225</v>
      </c>
      <c r="C7" s="202" t="s">
        <v>225</v>
      </c>
      <c r="D7" s="202" t="s">
        <v>225</v>
      </c>
      <c r="E7" s="202" t="s">
        <v>225</v>
      </c>
      <c r="F7" s="202" t="s">
        <v>225</v>
      </c>
      <c r="G7" s="202" t="s">
        <v>225</v>
      </c>
      <c r="H7" s="202" t="s">
        <v>225</v>
      </c>
      <c r="I7" s="209" t="s">
        <v>225</v>
      </c>
    </row>
    <row r="8" spans="1:9" s="51" customFormat="1" ht="13.5" customHeight="1">
      <c r="A8" s="57" t="s">
        <v>228</v>
      </c>
      <c r="B8" s="58" t="s">
        <v>229</v>
      </c>
      <c r="C8" s="59">
        <f>C9+C10+C11+C12+C13+C14+C15+C17</f>
        <v>155.34</v>
      </c>
      <c r="D8" s="58" t="s">
        <v>230</v>
      </c>
      <c r="E8" s="58" t="s">
        <v>231</v>
      </c>
      <c r="F8" s="60">
        <f>F9+F17+F20+F23+F32+F33+F35</f>
        <v>3.81</v>
      </c>
      <c r="G8" s="58" t="s">
        <v>232</v>
      </c>
      <c r="H8" s="58" t="s">
        <v>233</v>
      </c>
      <c r="I8" s="64"/>
    </row>
    <row r="9" spans="1:9" s="51" customFormat="1" ht="13.5" customHeight="1">
      <c r="A9" s="57" t="s">
        <v>234</v>
      </c>
      <c r="B9" s="58" t="s">
        <v>235</v>
      </c>
      <c r="C9" s="60">
        <v>51.04</v>
      </c>
      <c r="D9" s="58" t="s">
        <v>236</v>
      </c>
      <c r="E9" s="58" t="s">
        <v>237</v>
      </c>
      <c r="F9" s="60">
        <v>0.61</v>
      </c>
      <c r="G9" s="58" t="s">
        <v>238</v>
      </c>
      <c r="H9" s="58" t="s">
        <v>239</v>
      </c>
      <c r="I9" s="64"/>
    </row>
    <row r="10" spans="1:9" s="51" customFormat="1" ht="13.5" customHeight="1">
      <c r="A10" s="57" t="s">
        <v>240</v>
      </c>
      <c r="B10" s="58" t="s">
        <v>241</v>
      </c>
      <c r="C10" s="60">
        <v>64.67</v>
      </c>
      <c r="D10" s="58" t="s">
        <v>242</v>
      </c>
      <c r="E10" s="58" t="s">
        <v>243</v>
      </c>
      <c r="F10" s="60"/>
      <c r="G10" s="58" t="s">
        <v>244</v>
      </c>
      <c r="H10" s="58" t="s">
        <v>245</v>
      </c>
      <c r="I10" s="64"/>
    </row>
    <row r="11" spans="1:9" s="51" customFormat="1" ht="13.5" customHeight="1">
      <c r="A11" s="57" t="s">
        <v>246</v>
      </c>
      <c r="B11" s="58" t="s">
        <v>247</v>
      </c>
      <c r="C11" s="60">
        <v>5.14</v>
      </c>
      <c r="D11" s="58" t="s">
        <v>248</v>
      </c>
      <c r="E11" s="58" t="s">
        <v>249</v>
      </c>
      <c r="F11" s="60"/>
      <c r="G11" s="58" t="s">
        <v>250</v>
      </c>
      <c r="H11" s="58" t="s">
        <v>251</v>
      </c>
      <c r="I11" s="64"/>
    </row>
    <row r="12" spans="1:9" s="51" customFormat="1" ht="13.5" customHeight="1">
      <c r="A12" s="57" t="s">
        <v>252</v>
      </c>
      <c r="B12" s="58" t="s">
        <v>253</v>
      </c>
      <c r="C12" s="60">
        <v>5.71</v>
      </c>
      <c r="D12" s="58" t="s">
        <v>254</v>
      </c>
      <c r="E12" s="58" t="s">
        <v>255</v>
      </c>
      <c r="F12" s="60"/>
      <c r="G12" s="58" t="s">
        <v>256</v>
      </c>
      <c r="H12" s="58" t="s">
        <v>257</v>
      </c>
      <c r="I12" s="64"/>
    </row>
    <row r="13" spans="1:9" s="51" customFormat="1" ht="13.5" customHeight="1">
      <c r="A13" s="57" t="s">
        <v>258</v>
      </c>
      <c r="B13" s="58" t="s">
        <v>259</v>
      </c>
      <c r="C13" s="60">
        <v>0.03</v>
      </c>
      <c r="D13" s="58" t="s">
        <v>260</v>
      </c>
      <c r="E13" s="58" t="s">
        <v>261</v>
      </c>
      <c r="F13" s="60"/>
      <c r="G13" s="58" t="s">
        <v>262</v>
      </c>
      <c r="H13" s="58" t="s">
        <v>263</v>
      </c>
      <c r="I13" s="64"/>
    </row>
    <row r="14" spans="1:9" s="51" customFormat="1" ht="13.5" customHeight="1">
      <c r="A14" s="57" t="s">
        <v>264</v>
      </c>
      <c r="B14" s="58" t="s">
        <v>265</v>
      </c>
      <c r="C14" s="60">
        <v>10.65</v>
      </c>
      <c r="D14" s="58" t="s">
        <v>266</v>
      </c>
      <c r="E14" s="58" t="s">
        <v>267</v>
      </c>
      <c r="F14" s="60"/>
      <c r="G14" s="58" t="s">
        <v>268</v>
      </c>
      <c r="H14" s="58" t="s">
        <v>269</v>
      </c>
      <c r="I14" s="64"/>
    </row>
    <row r="15" spans="1:9" s="51" customFormat="1" ht="13.5" customHeight="1">
      <c r="A15" s="57" t="s">
        <v>270</v>
      </c>
      <c r="B15" s="58" t="s">
        <v>271</v>
      </c>
      <c r="C15" s="60">
        <v>13.53</v>
      </c>
      <c r="D15" s="58" t="s">
        <v>272</v>
      </c>
      <c r="E15" s="58" t="s">
        <v>273</v>
      </c>
      <c r="F15" s="60"/>
      <c r="G15" s="58" t="s">
        <v>274</v>
      </c>
      <c r="H15" s="58" t="s">
        <v>275</v>
      </c>
      <c r="I15" s="64"/>
    </row>
    <row r="16" spans="1:9" s="51" customFormat="1" ht="13.5" customHeight="1">
      <c r="A16" s="57" t="s">
        <v>276</v>
      </c>
      <c r="B16" s="58" t="s">
        <v>277</v>
      </c>
      <c r="C16" s="60"/>
      <c r="D16" s="58" t="s">
        <v>278</v>
      </c>
      <c r="E16" s="58" t="s">
        <v>279</v>
      </c>
      <c r="F16" s="60"/>
      <c r="G16" s="58" t="s">
        <v>280</v>
      </c>
      <c r="H16" s="58" t="s">
        <v>281</v>
      </c>
      <c r="I16" s="64"/>
    </row>
    <row r="17" spans="1:9" s="51" customFormat="1" ht="13.5" customHeight="1">
      <c r="A17" s="57" t="s">
        <v>282</v>
      </c>
      <c r="B17" s="58" t="s">
        <v>283</v>
      </c>
      <c r="C17" s="60">
        <v>4.57</v>
      </c>
      <c r="D17" s="58" t="s">
        <v>284</v>
      </c>
      <c r="E17" s="58" t="s">
        <v>285</v>
      </c>
      <c r="F17" s="60">
        <v>0.04</v>
      </c>
      <c r="G17" s="58" t="s">
        <v>286</v>
      </c>
      <c r="H17" s="58" t="s">
        <v>287</v>
      </c>
      <c r="I17" s="64"/>
    </row>
    <row r="18" spans="1:9" s="51" customFormat="1" ht="13.5" customHeight="1">
      <c r="A18" s="57" t="s">
        <v>288</v>
      </c>
      <c r="B18" s="58" t="s">
        <v>289</v>
      </c>
      <c r="C18" s="59">
        <f>C23+C25+C29+C34</f>
        <v>39.21</v>
      </c>
      <c r="D18" s="58" t="s">
        <v>290</v>
      </c>
      <c r="E18" s="58" t="s">
        <v>291</v>
      </c>
      <c r="F18" s="60"/>
      <c r="G18" s="58" t="s">
        <v>292</v>
      </c>
      <c r="H18" s="58" t="s">
        <v>293</v>
      </c>
      <c r="I18" s="64"/>
    </row>
    <row r="19" spans="1:9" s="51" customFormat="1" ht="13.5" customHeight="1">
      <c r="A19" s="57" t="s">
        <v>294</v>
      </c>
      <c r="B19" s="58" t="s">
        <v>295</v>
      </c>
      <c r="C19" s="60"/>
      <c r="D19" s="58" t="s">
        <v>296</v>
      </c>
      <c r="E19" s="58" t="s">
        <v>297</v>
      </c>
      <c r="F19" s="60"/>
      <c r="G19" s="58" t="s">
        <v>298</v>
      </c>
      <c r="H19" s="58" t="s">
        <v>299</v>
      </c>
      <c r="I19" s="64"/>
    </row>
    <row r="20" spans="1:9" s="51" customFormat="1" ht="13.5" customHeight="1">
      <c r="A20" s="57" t="s">
        <v>300</v>
      </c>
      <c r="B20" s="58" t="s">
        <v>301</v>
      </c>
      <c r="C20" s="60"/>
      <c r="D20" s="58" t="s">
        <v>302</v>
      </c>
      <c r="E20" s="58" t="s">
        <v>303</v>
      </c>
      <c r="F20" s="60">
        <v>0.06</v>
      </c>
      <c r="G20" s="58" t="s">
        <v>304</v>
      </c>
      <c r="H20" s="58" t="s">
        <v>305</v>
      </c>
      <c r="I20" s="64"/>
    </row>
    <row r="21" spans="1:9" s="51" customFormat="1" ht="13.5" customHeight="1">
      <c r="A21" s="57" t="s">
        <v>306</v>
      </c>
      <c r="B21" s="58" t="s">
        <v>307</v>
      </c>
      <c r="C21" s="60"/>
      <c r="D21" s="58" t="s">
        <v>308</v>
      </c>
      <c r="E21" s="58" t="s">
        <v>309</v>
      </c>
      <c r="F21" s="60"/>
      <c r="G21" s="58" t="s">
        <v>310</v>
      </c>
      <c r="H21" s="58" t="s">
        <v>311</v>
      </c>
      <c r="I21" s="64"/>
    </row>
    <row r="22" spans="1:9" s="51" customFormat="1" ht="13.5" customHeight="1">
      <c r="A22" s="57" t="s">
        <v>312</v>
      </c>
      <c r="B22" s="58" t="s">
        <v>313</v>
      </c>
      <c r="C22" s="60"/>
      <c r="D22" s="58" t="s">
        <v>314</v>
      </c>
      <c r="E22" s="58" t="s">
        <v>315</v>
      </c>
      <c r="F22" s="60"/>
      <c r="G22" s="58" t="s">
        <v>316</v>
      </c>
      <c r="H22" s="58" t="s">
        <v>317</v>
      </c>
      <c r="I22" s="64"/>
    </row>
    <row r="23" spans="1:9" s="51" customFormat="1" ht="13.5" customHeight="1">
      <c r="A23" s="57" t="s">
        <v>318</v>
      </c>
      <c r="B23" s="58" t="s">
        <v>319</v>
      </c>
      <c r="C23" s="60">
        <v>0.21</v>
      </c>
      <c r="D23" s="58" t="s">
        <v>320</v>
      </c>
      <c r="E23" s="58" t="s">
        <v>321</v>
      </c>
      <c r="F23" s="60">
        <v>0.01</v>
      </c>
      <c r="G23" s="58" t="s">
        <v>322</v>
      </c>
      <c r="H23" s="58" t="s">
        <v>323</v>
      </c>
      <c r="I23" s="64"/>
    </row>
    <row r="24" spans="1:9" s="51" customFormat="1" ht="13.5" customHeight="1">
      <c r="A24" s="57" t="s">
        <v>324</v>
      </c>
      <c r="B24" s="58" t="s">
        <v>325</v>
      </c>
      <c r="C24" s="60"/>
      <c r="D24" s="58" t="s">
        <v>326</v>
      </c>
      <c r="E24" s="58" t="s">
        <v>327</v>
      </c>
      <c r="F24" s="60"/>
      <c r="G24" s="58" t="s">
        <v>328</v>
      </c>
      <c r="H24" s="58" t="s">
        <v>329</v>
      </c>
      <c r="I24" s="64"/>
    </row>
    <row r="25" spans="1:9" s="51" customFormat="1" ht="13.5" customHeight="1">
      <c r="A25" s="57" t="s">
        <v>330</v>
      </c>
      <c r="B25" s="58" t="s">
        <v>331</v>
      </c>
      <c r="C25" s="60">
        <v>0.63</v>
      </c>
      <c r="D25" s="58" t="s">
        <v>332</v>
      </c>
      <c r="E25" s="58" t="s">
        <v>333</v>
      </c>
      <c r="F25" s="60"/>
      <c r="G25" s="58" t="s">
        <v>334</v>
      </c>
      <c r="H25" s="58" t="s">
        <v>335</v>
      </c>
      <c r="I25" s="64"/>
    </row>
    <row r="26" spans="1:9" s="51" customFormat="1" ht="13.5" customHeight="1">
      <c r="A26" s="57" t="s">
        <v>336</v>
      </c>
      <c r="B26" s="58" t="s">
        <v>337</v>
      </c>
      <c r="C26" s="60"/>
      <c r="D26" s="58" t="s">
        <v>338</v>
      </c>
      <c r="E26" s="58" t="s">
        <v>339</v>
      </c>
      <c r="F26" s="60"/>
      <c r="G26" s="58" t="s">
        <v>340</v>
      </c>
      <c r="H26" s="58" t="s">
        <v>341</v>
      </c>
      <c r="I26" s="64"/>
    </row>
    <row r="27" spans="1:9" s="51" customFormat="1" ht="13.5" customHeight="1">
      <c r="A27" s="57" t="s">
        <v>342</v>
      </c>
      <c r="B27" s="58" t="s">
        <v>343</v>
      </c>
      <c r="C27" s="60"/>
      <c r="D27" s="58" t="s">
        <v>344</v>
      </c>
      <c r="E27" s="58" t="s">
        <v>345</v>
      </c>
      <c r="F27" s="60"/>
      <c r="G27" s="58" t="s">
        <v>346</v>
      </c>
      <c r="H27" s="58" t="s">
        <v>347</v>
      </c>
      <c r="I27" s="64"/>
    </row>
    <row r="28" spans="1:9" s="51" customFormat="1" ht="13.5" customHeight="1">
      <c r="A28" s="57" t="s">
        <v>348</v>
      </c>
      <c r="B28" s="58" t="s">
        <v>349</v>
      </c>
      <c r="C28" s="60"/>
      <c r="D28" s="58" t="s">
        <v>350</v>
      </c>
      <c r="E28" s="58" t="s">
        <v>351</v>
      </c>
      <c r="F28" s="60"/>
      <c r="G28" s="58" t="s">
        <v>352</v>
      </c>
      <c r="H28" s="58" t="s">
        <v>353</v>
      </c>
      <c r="I28" s="64"/>
    </row>
    <row r="29" spans="1:9" s="51" customFormat="1" ht="13.5" customHeight="1">
      <c r="A29" s="57" t="s">
        <v>354</v>
      </c>
      <c r="B29" s="58" t="s">
        <v>177</v>
      </c>
      <c r="C29" s="60">
        <v>14.98</v>
      </c>
      <c r="D29" s="58" t="s">
        <v>355</v>
      </c>
      <c r="E29" s="58" t="s">
        <v>356</v>
      </c>
      <c r="F29" s="60"/>
      <c r="G29" s="58" t="s">
        <v>357</v>
      </c>
      <c r="H29" s="58" t="s">
        <v>358</v>
      </c>
      <c r="I29" s="64"/>
    </row>
    <row r="30" spans="1:9" s="51" customFormat="1" ht="13.5" customHeight="1">
      <c r="A30" s="57" t="s">
        <v>359</v>
      </c>
      <c r="B30" s="58" t="s">
        <v>360</v>
      </c>
      <c r="C30" s="60"/>
      <c r="D30" s="58" t="s">
        <v>361</v>
      </c>
      <c r="E30" s="58" t="s">
        <v>362</v>
      </c>
      <c r="F30" s="60"/>
      <c r="G30" s="58" t="s">
        <v>363</v>
      </c>
      <c r="H30" s="58" t="s">
        <v>364</v>
      </c>
      <c r="I30" s="64"/>
    </row>
    <row r="31" spans="1:9" s="51" customFormat="1" ht="13.5" customHeight="1">
      <c r="A31" s="57" t="s">
        <v>365</v>
      </c>
      <c r="B31" s="58" t="s">
        <v>366</v>
      </c>
      <c r="C31" s="60"/>
      <c r="D31" s="58" t="s">
        <v>367</v>
      </c>
      <c r="E31" s="58" t="s">
        <v>368</v>
      </c>
      <c r="F31" s="60"/>
      <c r="G31" s="58" t="s">
        <v>369</v>
      </c>
      <c r="H31" s="58" t="s">
        <v>370</v>
      </c>
      <c r="I31" s="64"/>
    </row>
    <row r="32" spans="1:9" s="51" customFormat="1" ht="13.5" customHeight="1">
      <c r="A32" s="57" t="s">
        <v>371</v>
      </c>
      <c r="B32" s="58" t="s">
        <v>372</v>
      </c>
      <c r="C32" s="60"/>
      <c r="D32" s="58" t="s">
        <v>373</v>
      </c>
      <c r="E32" s="58" t="s">
        <v>374</v>
      </c>
      <c r="F32" s="60">
        <v>0.59</v>
      </c>
      <c r="G32" s="58" t="s">
        <v>375</v>
      </c>
      <c r="H32" s="58" t="s">
        <v>220</v>
      </c>
      <c r="I32" s="64"/>
    </row>
    <row r="33" spans="1:9" s="51" customFormat="1" ht="13.5" customHeight="1">
      <c r="A33" s="57" t="s">
        <v>376</v>
      </c>
      <c r="B33" s="58" t="s">
        <v>377</v>
      </c>
      <c r="C33" s="60"/>
      <c r="D33" s="58" t="s">
        <v>378</v>
      </c>
      <c r="E33" s="58" t="s">
        <v>379</v>
      </c>
      <c r="F33" s="60">
        <v>0.1</v>
      </c>
      <c r="G33" s="58" t="s">
        <v>380</v>
      </c>
      <c r="H33" s="58" t="s">
        <v>381</v>
      </c>
      <c r="I33" s="64"/>
    </row>
    <row r="34" spans="1:9" s="51" customFormat="1" ht="13.5" customHeight="1">
      <c r="A34" s="57" t="s">
        <v>382</v>
      </c>
      <c r="B34" s="58" t="s">
        <v>383</v>
      </c>
      <c r="C34" s="60">
        <v>23.39</v>
      </c>
      <c r="D34" s="58" t="s">
        <v>384</v>
      </c>
      <c r="E34" s="58" t="s">
        <v>385</v>
      </c>
      <c r="F34" s="60"/>
      <c r="G34" s="58" t="s">
        <v>225</v>
      </c>
      <c r="H34" s="58" t="s">
        <v>225</v>
      </c>
      <c r="I34" s="64"/>
    </row>
    <row r="35" spans="1:9" s="51" customFormat="1" ht="13.5" customHeight="1">
      <c r="A35" s="57" t="s">
        <v>225</v>
      </c>
      <c r="B35" s="58" t="s">
        <v>225</v>
      </c>
      <c r="C35" s="60" t="s">
        <v>225</v>
      </c>
      <c r="D35" s="58" t="s">
        <v>386</v>
      </c>
      <c r="E35" s="58" t="s">
        <v>387</v>
      </c>
      <c r="F35" s="60">
        <v>2.4</v>
      </c>
      <c r="G35" s="58" t="s">
        <v>225</v>
      </c>
      <c r="H35" s="58" t="s">
        <v>225</v>
      </c>
      <c r="I35" s="64"/>
    </row>
    <row r="36" spans="1:9" s="51" customFormat="1" ht="15" customHeight="1">
      <c r="A36" s="207" t="s">
        <v>388</v>
      </c>
      <c r="B36" s="208" t="s">
        <v>225</v>
      </c>
      <c r="C36" s="61">
        <f>C18+C8</f>
        <v>194.55</v>
      </c>
      <c r="D36" s="208" t="s">
        <v>389</v>
      </c>
      <c r="E36" s="208" t="s">
        <v>225</v>
      </c>
      <c r="F36" s="208" t="s">
        <v>225</v>
      </c>
      <c r="G36" s="208" t="s">
        <v>225</v>
      </c>
      <c r="H36" s="208" t="s">
        <v>225</v>
      </c>
      <c r="I36" s="65">
        <f>F8</f>
        <v>3.81</v>
      </c>
    </row>
    <row r="37" spans="1:9" ht="19.5" customHeight="1">
      <c r="A37" s="200"/>
      <c r="B37" s="200"/>
      <c r="C37" s="200"/>
      <c r="D37" s="200"/>
      <c r="E37" s="200"/>
      <c r="F37" s="200"/>
      <c r="G37" s="200"/>
      <c r="H37" s="200"/>
      <c r="I37" s="200"/>
    </row>
    <row r="38" spans="1:9" ht="19.5" customHeight="1">
      <c r="A38" s="200"/>
      <c r="B38" s="200"/>
      <c r="C38" s="200"/>
      <c r="D38" s="200"/>
      <c r="E38" s="200"/>
      <c r="F38" s="200"/>
      <c r="G38" s="200"/>
      <c r="H38" s="200"/>
      <c r="I38" s="200"/>
    </row>
    <row r="39" ht="12.75">
      <c r="H39" s="52">
        <f>I36+C36</f>
        <v>198.36</v>
      </c>
    </row>
  </sheetData>
  <sheetProtection/>
  <mergeCells count="16">
    <mergeCell ref="A1:I1"/>
    <mergeCell ref="A5:C5"/>
    <mergeCell ref="D5:I5"/>
    <mergeCell ref="A36:B36"/>
    <mergeCell ref="D36:H36"/>
    <mergeCell ref="I6:I7"/>
    <mergeCell ref="A37:I37"/>
    <mergeCell ref="A38:I38"/>
    <mergeCell ref="A6:A7"/>
    <mergeCell ref="B6:B7"/>
    <mergeCell ref="C6:C7"/>
    <mergeCell ref="D6:D7"/>
    <mergeCell ref="E6:E7"/>
    <mergeCell ref="F6:F7"/>
    <mergeCell ref="G6:G7"/>
    <mergeCell ref="H6:H7"/>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1"/>
  <sheetViews>
    <sheetView workbookViewId="0" topLeftCell="A1">
      <selection activeCell="A3" sqref="A3"/>
    </sheetView>
  </sheetViews>
  <sheetFormatPr defaultColWidth="9.00390625" defaultRowHeight="14.25"/>
  <cols>
    <col min="1" max="1" width="4.375" style="19" bestFit="1" customWidth="1"/>
    <col min="2" max="2" width="3.50390625" style="20" bestFit="1" customWidth="1"/>
    <col min="3" max="3" width="3.50390625" style="19" customWidth="1"/>
    <col min="4" max="4" width="18.50390625" style="21" customWidth="1"/>
    <col min="5" max="7" width="8.625" style="19" customWidth="1"/>
    <col min="8" max="13" width="7.625" style="19" customWidth="1"/>
    <col min="14" max="14" width="8.625" style="19" customWidth="1"/>
    <col min="15" max="17" width="9.625" style="19" customWidth="1"/>
    <col min="18" max="16384" width="9.00390625" style="19" customWidth="1"/>
  </cols>
  <sheetData>
    <row r="1" spans="1:17" ht="14.25">
      <c r="A1" s="22" t="s">
        <v>0</v>
      </c>
      <c r="B1" s="23"/>
      <c r="C1" s="24"/>
      <c r="D1" s="25"/>
      <c r="E1" s="24"/>
      <c r="F1" s="24"/>
      <c r="G1" s="24"/>
      <c r="H1" s="24"/>
      <c r="I1" s="24"/>
      <c r="J1" s="24"/>
      <c r="K1" s="24"/>
      <c r="L1" s="24"/>
      <c r="M1" s="24"/>
      <c r="N1" s="24"/>
      <c r="O1" s="24"/>
      <c r="P1" s="24"/>
      <c r="Q1" s="24"/>
    </row>
    <row r="2" spans="1:17" ht="22.5" customHeight="1">
      <c r="A2" s="189" t="s">
        <v>390</v>
      </c>
      <c r="B2" s="211"/>
      <c r="C2" s="189"/>
      <c r="D2" s="212"/>
      <c r="E2" s="189"/>
      <c r="F2" s="189"/>
      <c r="G2" s="189"/>
      <c r="H2" s="189"/>
      <c r="I2" s="189"/>
      <c r="J2" s="189"/>
      <c r="K2" s="189"/>
      <c r="L2" s="189"/>
      <c r="M2" s="189"/>
      <c r="N2" s="189"/>
      <c r="O2" s="189"/>
      <c r="P2" s="189"/>
      <c r="Q2" s="189"/>
    </row>
    <row r="3" spans="1:17" s="17" customFormat="1" ht="15.75">
      <c r="A3" s="27"/>
      <c r="B3" s="28"/>
      <c r="C3" s="27"/>
      <c r="D3" s="29"/>
      <c r="E3" s="27"/>
      <c r="F3" s="27"/>
      <c r="G3" s="27"/>
      <c r="H3" s="27"/>
      <c r="I3" s="27"/>
      <c r="J3" s="27"/>
      <c r="K3" s="27"/>
      <c r="L3" s="27"/>
      <c r="M3" s="27"/>
      <c r="N3" s="27"/>
      <c r="O3" s="27"/>
      <c r="P3" s="27"/>
      <c r="Q3" s="45" t="s">
        <v>391</v>
      </c>
    </row>
    <row r="4" spans="1:17" s="17" customFormat="1" ht="14.25">
      <c r="A4" s="27" t="s">
        <v>3</v>
      </c>
      <c r="B4" s="28"/>
      <c r="C4" s="27"/>
      <c r="D4" s="29"/>
      <c r="E4" s="27"/>
      <c r="F4" s="27"/>
      <c r="G4" s="27"/>
      <c r="H4" s="27"/>
      <c r="I4" s="27"/>
      <c r="J4" s="27"/>
      <c r="K4" s="27"/>
      <c r="L4" s="27"/>
      <c r="M4" s="27"/>
      <c r="N4" s="27"/>
      <c r="O4" s="27"/>
      <c r="P4" s="27"/>
      <c r="Q4" s="45" t="s">
        <v>4</v>
      </c>
    </row>
    <row r="5" spans="1:17" s="18" customFormat="1" ht="30" customHeight="1">
      <c r="A5" s="184" t="s">
        <v>109</v>
      </c>
      <c r="B5" s="210"/>
      <c r="C5" s="184"/>
      <c r="D5" s="210" t="s">
        <v>110</v>
      </c>
      <c r="E5" s="32" t="s">
        <v>89</v>
      </c>
      <c r="F5" s="33"/>
      <c r="G5" s="33"/>
      <c r="H5" s="34" t="s">
        <v>201</v>
      </c>
      <c r="I5" s="34"/>
      <c r="J5" s="34"/>
      <c r="K5" s="33" t="s">
        <v>202</v>
      </c>
      <c r="L5" s="33"/>
      <c r="M5" s="33"/>
      <c r="N5" s="33" t="s">
        <v>98</v>
      </c>
      <c r="O5" s="33"/>
      <c r="P5" s="33"/>
      <c r="Q5" s="33"/>
    </row>
    <row r="6" spans="1:17" s="18" customFormat="1" ht="30" customHeight="1">
      <c r="A6" s="184"/>
      <c r="B6" s="210"/>
      <c r="C6" s="184"/>
      <c r="D6" s="210"/>
      <c r="E6" s="184" t="s">
        <v>121</v>
      </c>
      <c r="F6" s="185" t="s">
        <v>203</v>
      </c>
      <c r="G6" s="185" t="s">
        <v>204</v>
      </c>
      <c r="H6" s="185" t="s">
        <v>121</v>
      </c>
      <c r="I6" s="185" t="s">
        <v>205</v>
      </c>
      <c r="J6" s="185" t="s">
        <v>206</v>
      </c>
      <c r="K6" s="184" t="s">
        <v>121</v>
      </c>
      <c r="L6" s="185" t="s">
        <v>205</v>
      </c>
      <c r="M6" s="185" t="s">
        <v>206</v>
      </c>
      <c r="N6" s="184" t="s">
        <v>121</v>
      </c>
      <c r="O6" s="185" t="s">
        <v>203</v>
      </c>
      <c r="P6" s="186" t="s">
        <v>204</v>
      </c>
      <c r="Q6" s="187"/>
    </row>
    <row r="7" spans="1:17" s="18" customFormat="1" ht="53.25" customHeight="1">
      <c r="A7" s="184"/>
      <c r="B7" s="210"/>
      <c r="C7" s="184"/>
      <c r="D7" s="210"/>
      <c r="E7" s="184"/>
      <c r="F7" s="185"/>
      <c r="G7" s="185"/>
      <c r="H7" s="185"/>
      <c r="I7" s="184"/>
      <c r="J7" s="184"/>
      <c r="K7" s="184"/>
      <c r="L7" s="184"/>
      <c r="M7" s="184"/>
      <c r="N7" s="184"/>
      <c r="O7" s="185"/>
      <c r="P7" s="35" t="s">
        <v>207</v>
      </c>
      <c r="Q7" s="46" t="s">
        <v>208</v>
      </c>
    </row>
    <row r="8" spans="1:17" s="18" customFormat="1" ht="19.5" customHeight="1">
      <c r="A8" s="184" t="s">
        <v>117</v>
      </c>
      <c r="B8" s="210" t="s">
        <v>118</v>
      </c>
      <c r="C8" s="184" t="s">
        <v>119</v>
      </c>
      <c r="D8" s="31" t="s">
        <v>120</v>
      </c>
      <c r="E8" s="30">
        <v>1</v>
      </c>
      <c r="F8" s="30">
        <v>2</v>
      </c>
      <c r="G8" s="30">
        <v>3</v>
      </c>
      <c r="H8" s="30">
        <v>4</v>
      </c>
      <c r="I8" s="30">
        <v>5</v>
      </c>
      <c r="J8" s="30">
        <v>6</v>
      </c>
      <c r="K8" s="30">
        <v>7</v>
      </c>
      <c r="L8" s="30">
        <v>8</v>
      </c>
      <c r="M8" s="30">
        <v>9</v>
      </c>
      <c r="N8" s="30">
        <v>10</v>
      </c>
      <c r="O8" s="30">
        <v>11</v>
      </c>
      <c r="P8" s="30">
        <v>12</v>
      </c>
      <c r="Q8" s="30">
        <v>13</v>
      </c>
    </row>
    <row r="9" spans="1:17" s="18" customFormat="1" ht="24" customHeight="1">
      <c r="A9" s="184"/>
      <c r="B9" s="210"/>
      <c r="C9" s="184"/>
      <c r="D9" s="31" t="s">
        <v>121</v>
      </c>
      <c r="E9" s="11"/>
      <c r="F9" s="11"/>
      <c r="G9" s="11"/>
      <c r="H9" s="11">
        <v>255.06</v>
      </c>
      <c r="I9" s="11"/>
      <c r="J9" s="11">
        <v>255.06</v>
      </c>
      <c r="K9" s="11">
        <v>255.06</v>
      </c>
      <c r="L9" s="11"/>
      <c r="M9" s="11">
        <v>255.06</v>
      </c>
      <c r="N9" s="11"/>
      <c r="O9" s="11"/>
      <c r="P9" s="11"/>
      <c r="Q9" s="10"/>
    </row>
    <row r="10" spans="1:17" s="18" customFormat="1" ht="24" customHeight="1">
      <c r="A10" s="30">
        <v>212</v>
      </c>
      <c r="B10" s="31"/>
      <c r="C10" s="30"/>
      <c r="D10" s="36" t="s">
        <v>153</v>
      </c>
      <c r="E10" s="37"/>
      <c r="F10" s="37"/>
      <c r="G10" s="37"/>
      <c r="H10" s="37">
        <v>255.06</v>
      </c>
      <c r="I10" s="37"/>
      <c r="J10" s="37">
        <v>255.06</v>
      </c>
      <c r="K10" s="37">
        <v>255.06</v>
      </c>
      <c r="L10" s="37"/>
      <c r="M10" s="37">
        <v>255.06</v>
      </c>
      <c r="N10" s="37"/>
      <c r="O10" s="37"/>
      <c r="P10" s="37"/>
      <c r="Q10" s="47"/>
    </row>
    <row r="11" spans="1:17" s="18" customFormat="1" ht="24" customHeight="1">
      <c r="A11" s="30"/>
      <c r="B11" s="31" t="s">
        <v>392</v>
      </c>
      <c r="C11" s="30"/>
      <c r="D11" s="36" t="s">
        <v>159</v>
      </c>
      <c r="E11" s="37"/>
      <c r="F11" s="37"/>
      <c r="G11" s="37"/>
      <c r="H11" s="37">
        <v>255.06</v>
      </c>
      <c r="I11" s="37"/>
      <c r="J11" s="37">
        <v>255.06</v>
      </c>
      <c r="K11" s="37">
        <v>255.06</v>
      </c>
      <c r="L11" s="37"/>
      <c r="M11" s="37">
        <v>255.06</v>
      </c>
      <c r="N11" s="37"/>
      <c r="O11" s="37"/>
      <c r="P11" s="37"/>
      <c r="Q11" s="47"/>
    </row>
    <row r="12" spans="1:17" s="18" customFormat="1" ht="24" customHeight="1">
      <c r="A12" s="30"/>
      <c r="B12" s="31"/>
      <c r="C12" s="30">
        <v>99</v>
      </c>
      <c r="D12" s="38" t="s">
        <v>161</v>
      </c>
      <c r="E12" s="39"/>
      <c r="F12" s="39"/>
      <c r="G12" s="39"/>
      <c r="H12" s="39">
        <v>255.06</v>
      </c>
      <c r="I12" s="39"/>
      <c r="J12" s="39">
        <v>255.06</v>
      </c>
      <c r="K12" s="39">
        <v>255.06</v>
      </c>
      <c r="L12" s="39"/>
      <c r="M12" s="39">
        <v>255.06</v>
      </c>
      <c r="N12" s="39"/>
      <c r="O12" s="39"/>
      <c r="P12" s="39"/>
      <c r="Q12" s="48"/>
    </row>
    <row r="13" spans="1:17" s="18" customFormat="1" ht="19.5" customHeight="1">
      <c r="A13" s="213"/>
      <c r="B13" s="214"/>
      <c r="C13" s="213"/>
      <c r="D13" s="215"/>
      <c r="E13" s="213"/>
      <c r="F13" s="213"/>
      <c r="G13" s="213"/>
      <c r="H13" s="213"/>
      <c r="I13" s="213"/>
      <c r="J13" s="213"/>
      <c r="K13" s="213"/>
      <c r="L13" s="213"/>
      <c r="M13" s="213"/>
      <c r="N13" s="213"/>
      <c r="O13" s="213"/>
      <c r="P13" s="213"/>
      <c r="Q13" s="213"/>
    </row>
    <row r="14" spans="2:4" s="18" customFormat="1" ht="19.5" customHeight="1">
      <c r="B14" s="40"/>
      <c r="D14" s="41"/>
    </row>
    <row r="15" spans="2:4" s="18" customFormat="1" ht="19.5" customHeight="1">
      <c r="B15" s="40"/>
      <c r="D15" s="41"/>
    </row>
    <row r="16" spans="1:17" ht="19.5" customHeight="1">
      <c r="A16" s="42"/>
      <c r="B16" s="43"/>
      <c r="C16" s="42"/>
      <c r="D16" s="44"/>
      <c r="E16" s="42"/>
      <c r="F16" s="42"/>
      <c r="G16" s="42"/>
      <c r="H16" s="42"/>
      <c r="I16" s="42"/>
      <c r="J16" s="42"/>
      <c r="K16" s="42"/>
      <c r="L16" s="42"/>
      <c r="M16" s="42"/>
      <c r="N16" s="42"/>
      <c r="O16" s="42"/>
      <c r="P16" s="42"/>
      <c r="Q16" s="42"/>
    </row>
    <row r="17" spans="1:17" ht="19.5" customHeight="1">
      <c r="A17" s="42"/>
      <c r="B17" s="43"/>
      <c r="C17" s="42"/>
      <c r="D17" s="44"/>
      <c r="E17" s="42"/>
      <c r="F17" s="42"/>
      <c r="G17" s="42"/>
      <c r="H17" s="42"/>
      <c r="I17" s="42"/>
      <c r="J17" s="42"/>
      <c r="K17" s="42"/>
      <c r="L17" s="42"/>
      <c r="M17" s="42"/>
      <c r="N17" s="42"/>
      <c r="O17" s="42"/>
      <c r="P17" s="42"/>
      <c r="Q17" s="42"/>
    </row>
    <row r="18" spans="1:17" ht="14.25">
      <c r="A18" s="42"/>
      <c r="B18" s="43"/>
      <c r="C18" s="42"/>
      <c r="D18" s="44"/>
      <c r="E18" s="42"/>
      <c r="F18" s="42"/>
      <c r="G18" s="42"/>
      <c r="H18" s="42"/>
      <c r="I18" s="42"/>
      <c r="J18" s="42"/>
      <c r="K18" s="42"/>
      <c r="L18" s="42"/>
      <c r="M18" s="42"/>
      <c r="N18" s="42"/>
      <c r="O18" s="42"/>
      <c r="P18" s="42"/>
      <c r="Q18" s="42"/>
    </row>
    <row r="19" spans="1:17" ht="14.25">
      <c r="A19" s="42"/>
      <c r="B19" s="43"/>
      <c r="C19" s="42"/>
      <c r="D19" s="44"/>
      <c r="E19" s="42"/>
      <c r="F19" s="42"/>
      <c r="G19" s="42"/>
      <c r="H19" s="42"/>
      <c r="I19" s="42"/>
      <c r="J19" s="42"/>
      <c r="K19" s="42"/>
      <c r="L19" s="42"/>
      <c r="M19" s="42"/>
      <c r="N19" s="42"/>
      <c r="O19" s="42"/>
      <c r="P19" s="42"/>
      <c r="Q19" s="42"/>
    </row>
    <row r="20" spans="1:17" ht="14.25">
      <c r="A20" s="42"/>
      <c r="B20" s="43"/>
      <c r="C20" s="42"/>
      <c r="D20" s="44"/>
      <c r="E20" s="42"/>
      <c r="F20" s="42"/>
      <c r="G20" s="42"/>
      <c r="H20" s="42"/>
      <c r="I20" s="42"/>
      <c r="J20" s="42"/>
      <c r="K20" s="42"/>
      <c r="L20" s="42"/>
      <c r="M20" s="42"/>
      <c r="N20" s="42"/>
      <c r="O20" s="42"/>
      <c r="P20" s="42"/>
      <c r="Q20" s="42"/>
    </row>
    <row r="21" spans="1:17" ht="14.25">
      <c r="A21" s="42"/>
      <c r="B21" s="43"/>
      <c r="C21" s="42"/>
      <c r="D21" s="44"/>
      <c r="E21" s="42"/>
      <c r="F21" s="42"/>
      <c r="G21" s="42"/>
      <c r="H21" s="42"/>
      <c r="I21" s="42"/>
      <c r="J21" s="42"/>
      <c r="K21" s="42"/>
      <c r="L21" s="42"/>
      <c r="M21" s="42"/>
      <c r="N21" s="42"/>
      <c r="O21" s="42"/>
      <c r="P21" s="42"/>
      <c r="Q21" s="42"/>
    </row>
  </sheetData>
  <sheetProtection/>
  <mergeCells count="19">
    <mergeCell ref="A2:Q2"/>
    <mergeCell ref="P6:Q6"/>
    <mergeCell ref="A13:Q13"/>
    <mergeCell ref="A8:A9"/>
    <mergeCell ref="B8:B9"/>
    <mergeCell ref="C8:C9"/>
    <mergeCell ref="D5:D7"/>
    <mergeCell ref="E6:E7"/>
    <mergeCell ref="F6:F7"/>
    <mergeCell ref="G6:G7"/>
    <mergeCell ref="O6:O7"/>
    <mergeCell ref="H6:H7"/>
    <mergeCell ref="I6:I7"/>
    <mergeCell ref="J6:J7"/>
    <mergeCell ref="K6:K7"/>
    <mergeCell ref="A5:C7"/>
    <mergeCell ref="L6:L7"/>
    <mergeCell ref="M6:M7"/>
    <mergeCell ref="N6:N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32"/>
  <sheetViews>
    <sheetView tabSelected="1" zoomScaleSheetLayoutView="100" workbookViewId="0" topLeftCell="A1">
      <selection activeCell="K26" sqref="K26"/>
    </sheetView>
  </sheetViews>
  <sheetFormatPr defaultColWidth="8.00390625" defaultRowHeight="14.25"/>
  <cols>
    <col min="1" max="1" width="34.00390625" style="1" customWidth="1"/>
    <col min="2" max="2" width="4.75390625" style="1" customWidth="1"/>
    <col min="3" max="3" width="13.00390625" style="1" customWidth="1"/>
    <col min="4" max="4" width="42.25390625" style="1" customWidth="1"/>
    <col min="5" max="5" width="4.75390625" style="1" customWidth="1"/>
    <col min="6" max="6" width="13.00390625" style="1" customWidth="1"/>
    <col min="7" max="7" width="8.50390625" style="1" bestFit="1" customWidth="1"/>
    <col min="8" max="255" width="8.00390625" style="1" customWidth="1"/>
    <col min="256" max="16384" width="8.00390625" style="2" customWidth="1"/>
  </cols>
  <sheetData>
    <row r="1" ht="12.75">
      <c r="A1" s="3" t="s">
        <v>0</v>
      </c>
    </row>
    <row r="2" spans="1:6" ht="20.25">
      <c r="A2" s="219" t="s">
        <v>393</v>
      </c>
      <c r="B2" s="219"/>
      <c r="C2" s="219"/>
      <c r="D2" s="219"/>
      <c r="E2" s="219"/>
      <c r="F2" s="219"/>
    </row>
    <row r="3" spans="1:6" ht="15">
      <c r="A3" s="4"/>
      <c r="B3" s="4"/>
      <c r="C3" s="5"/>
      <c r="D3" s="4"/>
      <c r="E3" s="4"/>
      <c r="F3" s="6" t="s">
        <v>394</v>
      </c>
    </row>
    <row r="4" spans="1:6" ht="15">
      <c r="A4" s="4" t="s">
        <v>3</v>
      </c>
      <c r="B4" s="4"/>
      <c r="C4" s="5"/>
      <c r="D4" s="4"/>
      <c r="E4" s="4"/>
      <c r="F4" s="6" t="s">
        <v>4</v>
      </c>
    </row>
    <row r="5" spans="1:6" ht="15" customHeight="1">
      <c r="A5" s="7" t="s">
        <v>395</v>
      </c>
      <c r="B5" s="218" t="s">
        <v>8</v>
      </c>
      <c r="C5" s="7" t="s">
        <v>396</v>
      </c>
      <c r="D5" s="7" t="s">
        <v>395</v>
      </c>
      <c r="E5" s="218" t="s">
        <v>8</v>
      </c>
      <c r="F5" s="7" t="s">
        <v>396</v>
      </c>
    </row>
    <row r="6" spans="1:6" ht="15" customHeight="1">
      <c r="A6" s="7" t="s">
        <v>397</v>
      </c>
      <c r="B6" s="218"/>
      <c r="C6" s="7">
        <v>1</v>
      </c>
      <c r="D6" s="7" t="s">
        <v>397</v>
      </c>
      <c r="E6" s="218"/>
      <c r="F6" s="7">
        <v>2</v>
      </c>
    </row>
    <row r="7" spans="1:6" ht="15" customHeight="1">
      <c r="A7" s="8" t="s">
        <v>398</v>
      </c>
      <c r="B7" s="9" t="s">
        <v>11</v>
      </c>
      <c r="C7" s="9" t="s">
        <v>399</v>
      </c>
      <c r="D7" s="8" t="s">
        <v>400</v>
      </c>
      <c r="E7" s="9" t="s">
        <v>82</v>
      </c>
      <c r="F7" s="10">
        <v>3.17</v>
      </c>
    </row>
    <row r="8" spans="1:6" ht="15" customHeight="1">
      <c r="A8" s="8" t="s">
        <v>401</v>
      </c>
      <c r="B8" s="9" t="s">
        <v>12</v>
      </c>
      <c r="C8" s="11">
        <v>14.88</v>
      </c>
      <c r="D8" s="8" t="s">
        <v>402</v>
      </c>
      <c r="E8" s="9" t="s">
        <v>86</v>
      </c>
      <c r="F8" s="10">
        <v>3.17</v>
      </c>
    </row>
    <row r="9" spans="1:6" ht="15" customHeight="1">
      <c r="A9" s="8" t="s">
        <v>403</v>
      </c>
      <c r="B9" s="9" t="s">
        <v>20</v>
      </c>
      <c r="C9" s="11"/>
      <c r="D9" s="8" t="s">
        <v>404</v>
      </c>
      <c r="E9" s="9" t="s">
        <v>90</v>
      </c>
      <c r="F9" s="12"/>
    </row>
    <row r="10" spans="1:6" ht="15" customHeight="1">
      <c r="A10" s="8" t="s">
        <v>405</v>
      </c>
      <c r="B10" s="9" t="s">
        <v>24</v>
      </c>
      <c r="C10" s="11">
        <v>14.3</v>
      </c>
      <c r="D10" s="8" t="s">
        <v>225</v>
      </c>
      <c r="E10" s="9" t="s">
        <v>94</v>
      </c>
      <c r="F10" s="9" t="s">
        <v>406</v>
      </c>
    </row>
    <row r="11" spans="1:6" ht="15" customHeight="1">
      <c r="A11" s="8" t="s">
        <v>407</v>
      </c>
      <c r="B11" s="9" t="s">
        <v>28</v>
      </c>
      <c r="C11" s="11"/>
      <c r="D11" s="8" t="s">
        <v>408</v>
      </c>
      <c r="E11" s="9" t="s">
        <v>97</v>
      </c>
      <c r="F11" s="9" t="s">
        <v>399</v>
      </c>
    </row>
    <row r="12" spans="1:6" ht="15" customHeight="1">
      <c r="A12" s="8" t="s">
        <v>409</v>
      </c>
      <c r="B12" s="9" t="s">
        <v>32</v>
      </c>
      <c r="C12" s="11">
        <v>14.3</v>
      </c>
      <c r="D12" s="8" t="s">
        <v>410</v>
      </c>
      <c r="E12" s="9" t="s">
        <v>100</v>
      </c>
      <c r="F12" s="13">
        <v>2</v>
      </c>
    </row>
    <row r="13" spans="1:6" ht="15" customHeight="1">
      <c r="A13" s="8" t="s">
        <v>411</v>
      </c>
      <c r="B13" s="9" t="s">
        <v>36</v>
      </c>
      <c r="C13" s="11">
        <v>0.58</v>
      </c>
      <c r="D13" s="8" t="s">
        <v>412</v>
      </c>
      <c r="E13" s="9" t="s">
        <v>102</v>
      </c>
      <c r="F13" s="13"/>
    </row>
    <row r="14" spans="1:6" ht="15" customHeight="1">
      <c r="A14" s="8" t="s">
        <v>413</v>
      </c>
      <c r="B14" s="9" t="s">
        <v>39</v>
      </c>
      <c r="C14" s="11">
        <v>0.58</v>
      </c>
      <c r="D14" s="8" t="s">
        <v>414</v>
      </c>
      <c r="E14" s="9" t="s">
        <v>105</v>
      </c>
      <c r="F14" s="13">
        <v>1</v>
      </c>
    </row>
    <row r="15" spans="1:6" ht="15" customHeight="1">
      <c r="A15" s="8" t="s">
        <v>415</v>
      </c>
      <c r="B15" s="9" t="s">
        <v>42</v>
      </c>
      <c r="C15" s="12"/>
      <c r="D15" s="8" t="s">
        <v>416</v>
      </c>
      <c r="E15" s="9" t="s">
        <v>15</v>
      </c>
      <c r="F15" s="14">
        <v>1</v>
      </c>
    </row>
    <row r="16" spans="1:6" ht="15" customHeight="1">
      <c r="A16" s="8" t="s">
        <v>417</v>
      </c>
      <c r="B16" s="9" t="s">
        <v>45</v>
      </c>
      <c r="C16" s="12"/>
      <c r="D16" s="8" t="s">
        <v>418</v>
      </c>
      <c r="E16" s="9" t="s">
        <v>18</v>
      </c>
      <c r="F16" s="14"/>
    </row>
    <row r="17" spans="1:6" ht="15" customHeight="1">
      <c r="A17" s="8" t="s">
        <v>419</v>
      </c>
      <c r="B17" s="9" t="s">
        <v>48</v>
      </c>
      <c r="C17" s="9" t="s">
        <v>399</v>
      </c>
      <c r="D17" s="8" t="s">
        <v>420</v>
      </c>
      <c r="E17" s="9" t="s">
        <v>22</v>
      </c>
      <c r="F17" s="14"/>
    </row>
    <row r="18" spans="1:6" ht="15" customHeight="1">
      <c r="A18" s="8" t="s">
        <v>421</v>
      </c>
      <c r="B18" s="9" t="s">
        <v>51</v>
      </c>
      <c r="C18" s="14"/>
      <c r="D18" s="8" t="s">
        <v>422</v>
      </c>
      <c r="E18" s="9" t="s">
        <v>26</v>
      </c>
      <c r="F18" s="14"/>
    </row>
    <row r="19" spans="1:6" ht="15" customHeight="1">
      <c r="A19" s="8" t="s">
        <v>423</v>
      </c>
      <c r="B19" s="9" t="s">
        <v>54</v>
      </c>
      <c r="C19" s="14"/>
      <c r="D19" s="8" t="s">
        <v>424</v>
      </c>
      <c r="E19" s="9" t="s">
        <v>30</v>
      </c>
      <c r="F19" s="14"/>
    </row>
    <row r="20" spans="1:6" ht="15" customHeight="1">
      <c r="A20" s="8" t="s">
        <v>425</v>
      </c>
      <c r="B20" s="9" t="s">
        <v>57</v>
      </c>
      <c r="C20" s="15"/>
      <c r="D20" s="8" t="s">
        <v>406</v>
      </c>
      <c r="E20" s="9" t="s">
        <v>34</v>
      </c>
      <c r="F20" s="8" t="s">
        <v>406</v>
      </c>
    </row>
    <row r="21" spans="1:6" ht="15" customHeight="1">
      <c r="A21" s="8" t="s">
        <v>426</v>
      </c>
      <c r="B21" s="9" t="s">
        <v>60</v>
      </c>
      <c r="C21" s="15">
        <v>2</v>
      </c>
      <c r="D21" s="8" t="s">
        <v>406</v>
      </c>
      <c r="E21" s="9" t="s">
        <v>38</v>
      </c>
      <c r="F21" s="8" t="s">
        <v>406</v>
      </c>
    </row>
    <row r="22" spans="1:6" ht="15" customHeight="1">
      <c r="A22" s="8" t="s">
        <v>427</v>
      </c>
      <c r="B22" s="9" t="s">
        <v>63</v>
      </c>
      <c r="C22" s="15">
        <v>12</v>
      </c>
      <c r="D22" s="10">
        <v>3.17</v>
      </c>
      <c r="E22" s="9" t="s">
        <v>41</v>
      </c>
      <c r="F22" s="8" t="s">
        <v>406</v>
      </c>
    </row>
    <row r="23" spans="1:6" ht="15" customHeight="1">
      <c r="A23" s="8" t="s">
        <v>428</v>
      </c>
      <c r="B23" s="9" t="s">
        <v>66</v>
      </c>
      <c r="C23" s="15"/>
      <c r="D23" s="10">
        <v>3.17</v>
      </c>
      <c r="E23" s="9" t="s">
        <v>44</v>
      </c>
      <c r="F23" s="8" t="s">
        <v>225</v>
      </c>
    </row>
    <row r="24" spans="1:6" ht="15" customHeight="1">
      <c r="A24" s="8" t="s">
        <v>429</v>
      </c>
      <c r="B24" s="9" t="s">
        <v>69</v>
      </c>
      <c r="C24" s="15">
        <v>50</v>
      </c>
      <c r="D24" s="8" t="s">
        <v>406</v>
      </c>
      <c r="E24" s="9" t="s">
        <v>47</v>
      </c>
      <c r="F24" s="8" t="s">
        <v>406</v>
      </c>
    </row>
    <row r="25" spans="1:6" ht="15" customHeight="1">
      <c r="A25" s="8" t="s">
        <v>430</v>
      </c>
      <c r="B25" s="9" t="s">
        <v>72</v>
      </c>
      <c r="C25" s="14"/>
      <c r="D25" s="8" t="s">
        <v>225</v>
      </c>
      <c r="E25" s="9" t="s">
        <v>50</v>
      </c>
      <c r="F25" s="8" t="s">
        <v>225</v>
      </c>
    </row>
    <row r="26" spans="1:6" ht="15" customHeight="1">
      <c r="A26" s="8" t="s">
        <v>431</v>
      </c>
      <c r="B26" s="9" t="s">
        <v>75</v>
      </c>
      <c r="C26" s="14"/>
      <c r="D26" s="8" t="s">
        <v>406</v>
      </c>
      <c r="E26" s="9" t="s">
        <v>53</v>
      </c>
      <c r="F26" s="8" t="s">
        <v>406</v>
      </c>
    </row>
    <row r="27" spans="1:6" ht="15" customHeight="1">
      <c r="A27" s="8" t="s">
        <v>432</v>
      </c>
      <c r="B27" s="9" t="s">
        <v>78</v>
      </c>
      <c r="C27" s="14"/>
      <c r="D27" s="8" t="s">
        <v>406</v>
      </c>
      <c r="E27" s="9" t="s">
        <v>56</v>
      </c>
      <c r="F27" s="8" t="s">
        <v>406</v>
      </c>
    </row>
    <row r="28" spans="1:6" ht="16.5" customHeight="1">
      <c r="A28" s="216" t="s">
        <v>433</v>
      </c>
      <c r="B28" s="220"/>
      <c r="C28" s="220"/>
      <c r="D28" s="220"/>
      <c r="E28" s="220"/>
      <c r="F28" s="220"/>
    </row>
    <row r="29" spans="1:6" ht="16.5" customHeight="1">
      <c r="A29" s="216" t="s">
        <v>434</v>
      </c>
      <c r="B29" s="220"/>
      <c r="C29" s="220"/>
      <c r="D29" s="220"/>
      <c r="E29" s="220"/>
      <c r="F29" s="220"/>
    </row>
    <row r="30" spans="1:6" ht="16.5" customHeight="1">
      <c r="A30" s="216" t="s">
        <v>435</v>
      </c>
      <c r="B30" s="220"/>
      <c r="C30" s="220"/>
      <c r="D30" s="220"/>
      <c r="E30" s="220"/>
      <c r="F30" s="220"/>
    </row>
    <row r="31" spans="1:6" ht="16.5" customHeight="1">
      <c r="A31" s="216" t="s">
        <v>436</v>
      </c>
      <c r="B31" s="217"/>
      <c r="C31" s="217"/>
      <c r="D31" s="217"/>
      <c r="E31" s="217"/>
      <c r="F31" s="217"/>
    </row>
    <row r="32" spans="1:6" ht="15">
      <c r="A32" s="16"/>
      <c r="B32" s="16"/>
      <c r="C32" s="16"/>
      <c r="D32" s="16"/>
      <c r="E32" s="16"/>
      <c r="F32" s="16"/>
    </row>
  </sheetData>
  <sheetProtection/>
  <mergeCells count="7">
    <mergeCell ref="A31:F31"/>
    <mergeCell ref="B5:B6"/>
    <mergeCell ref="E5:E6"/>
    <mergeCell ref="A2:F2"/>
    <mergeCell ref="A28:F28"/>
    <mergeCell ref="A29:F29"/>
    <mergeCell ref="A30:F30"/>
  </mergeCells>
  <printOptions horizontalCentered="1"/>
  <pageMargins left="0.75" right="0.75" top="0.61" bottom="0.61" header="0.51" footer="0.51"/>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2016年度部门决算公开表格参考模板</dc:title>
  <dc:subject/>
  <dc:creator>pan</dc:creator>
  <cp:keywords/>
  <dc:description/>
  <cp:lastModifiedBy>User</cp:lastModifiedBy>
  <cp:lastPrinted>2017-06-20T08:29:45Z</cp:lastPrinted>
  <dcterms:created xsi:type="dcterms:W3CDTF">1996-12-17T01:32:42Z</dcterms:created>
  <dcterms:modified xsi:type="dcterms:W3CDTF">2017-09-08T02:11:13Z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